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521" windowWidth="9645" windowHeight="12000" tabRatio="760" firstSheet="1" activeTab="1"/>
  </bookViews>
  <sheets>
    <sheet name="凡例！" sheetId="1" r:id="rId1"/>
    <sheet name="Entry format" sheetId="2" r:id="rId2"/>
    <sheet name="Example" sheetId="3" r:id="rId3"/>
  </sheets>
  <definedNames>
    <definedName name="_xlfn.COUNTIFS" hidden="1">#NAME?</definedName>
  </definedNames>
  <calcPr fullCalcOnLoad="1"/>
</workbook>
</file>

<file path=xl/sharedStrings.xml><?xml version="1.0" encoding="utf-8"?>
<sst xmlns="http://schemas.openxmlformats.org/spreadsheetml/2006/main" count="425" uniqueCount="126">
  <si>
    <t>姓</t>
  </si>
  <si>
    <t>名</t>
  </si>
  <si>
    <t>学部</t>
  </si>
  <si>
    <t>学年</t>
  </si>
  <si>
    <t>役職</t>
  </si>
  <si>
    <t>日</t>
  </si>
  <si>
    <t>英</t>
  </si>
  <si>
    <t>ナーガタ副社長</t>
  </si>
  <si>
    <t>電力事業部長</t>
  </si>
  <si>
    <t>経営企画部長</t>
  </si>
  <si>
    <r>
      <t>環境部長</t>
    </r>
    <r>
      <rPr>
        <sz val="10.5"/>
        <color indexed="8"/>
        <rFont val="Century"/>
        <family val="1"/>
      </rPr>
      <t xml:space="preserve"> </t>
    </r>
  </si>
  <si>
    <t>法務部長</t>
  </si>
  <si>
    <t>Nahgata</t>
  </si>
  <si>
    <t>The head of the environment department</t>
  </si>
  <si>
    <t>The head of corporate planning department</t>
  </si>
  <si>
    <t>The head of power generation business department</t>
  </si>
  <si>
    <t>The head of the legal department</t>
  </si>
  <si>
    <t>各大学の各チーム毎に、役職の順番を変更せずに、それぞれ該当する項目を入力して下さい</t>
  </si>
  <si>
    <t>兼務者については、表中の上位に位置する役職欄に兼務している役職を追加してください</t>
  </si>
  <si>
    <t>姓・名の英文表記は最初の文字を大文字にしてください</t>
  </si>
  <si>
    <t>学年の英語表記については、2年生をSophomore、3年生をJunior、4年生以上はSenior、修士課程はM1、M2、ロースクールは学年無しで表記してください</t>
  </si>
  <si>
    <t>学部の英語表記については、各大学のホームページ等で確認するか前年度のパンフレットを参考にして下さい</t>
  </si>
  <si>
    <t>1チーム6名以上の場合は、空欄に記入してください。足りない場合は追加のこと。</t>
  </si>
  <si>
    <t>レッド社については阪大、ブルー社については九大がテンプレートになっているので、他大学のを入力する際にはコピーして利用して下さい。</t>
  </si>
  <si>
    <t>Senior</t>
  </si>
  <si>
    <t>Junior</t>
  </si>
  <si>
    <t>　　　　　</t>
  </si>
  <si>
    <t>○○</t>
  </si>
  <si>
    <t>Professor</t>
  </si>
  <si>
    <t xml:space="preserve">※Please indicate and submit the post at the time of post registration. 
There is no necessity for entry in the case of participating registration. 
</t>
  </si>
  <si>
    <t>Akiko</t>
  </si>
  <si>
    <t>Yosano</t>
  </si>
  <si>
    <t>C：Not stay</t>
  </si>
  <si>
    <t>A</t>
  </si>
  <si>
    <t>Iwasaki</t>
  </si>
  <si>
    <t>Yataro</t>
  </si>
  <si>
    <t>M</t>
  </si>
  <si>
    <t>B</t>
  </si>
  <si>
    <t>C</t>
  </si>
  <si>
    <t>Total</t>
  </si>
  <si>
    <t>Number of teams</t>
  </si>
  <si>
    <t>Number of participants</t>
  </si>
  <si>
    <t>Lodger total</t>
  </si>
  <si>
    <t>E-mail</t>
  </si>
  <si>
    <t>Representative 1 (student)</t>
  </si>
  <si>
    <t>Representative 2 (student)</t>
  </si>
  <si>
    <t>　　　　　</t>
  </si>
  <si>
    <t>Supervisor （professor）</t>
  </si>
  <si>
    <t>Adviser 1 （professor）</t>
  </si>
  <si>
    <t>Adviser 2 （professor）</t>
  </si>
  <si>
    <t xml:space="preserve">※The supervisor (professor) will be the point of contact for the INC management committee. 
</t>
  </si>
  <si>
    <t>Motto:</t>
  </si>
  <si>
    <t>English Team #1</t>
  </si>
  <si>
    <t>Family name</t>
  </si>
  <si>
    <t>Middle name</t>
  </si>
  <si>
    <t>First name</t>
  </si>
  <si>
    <t>Faculty</t>
  </si>
  <si>
    <t>Year level</t>
  </si>
  <si>
    <t>Role</t>
  </si>
  <si>
    <t>Sex(M or F)</t>
  </si>
  <si>
    <t>Accomodation</t>
  </si>
  <si>
    <t>English Team #2</t>
  </si>
  <si>
    <t>Year level</t>
  </si>
  <si>
    <t>Role</t>
  </si>
  <si>
    <t>Sex (M or F)</t>
  </si>
  <si>
    <t>English Team #3</t>
  </si>
  <si>
    <t>Middle name</t>
  </si>
  <si>
    <t>Sex(M or F)</t>
  </si>
  <si>
    <t>※Please enter the role column at the time of role registration.  It is not necessary to enter the information at the time of registration.</t>
  </si>
  <si>
    <t>M</t>
  </si>
  <si>
    <t>F</t>
  </si>
  <si>
    <t>Prof</t>
  </si>
  <si>
    <t>Total</t>
  </si>
  <si>
    <t>Akiko Yosano</t>
  </si>
  <si>
    <t>*****@***.com</t>
  </si>
  <si>
    <t>Yataro Iwasaki</t>
  </si>
  <si>
    <t>*****@****.ac.jp</t>
  </si>
  <si>
    <t>Ryoma Sakamoto</t>
  </si>
  <si>
    <t>*****@****.com</t>
  </si>
  <si>
    <t>Nobunaga Oda</t>
  </si>
  <si>
    <t>Law</t>
  </si>
  <si>
    <t>F</t>
  </si>
  <si>
    <t>Male(student)</t>
  </si>
  <si>
    <t>Female(student)</t>
  </si>
  <si>
    <t>Total</t>
  </si>
  <si>
    <t>English</t>
  </si>
  <si>
    <t>Name of University</t>
  </si>
  <si>
    <t>Japanese</t>
  </si>
  <si>
    <t>English</t>
  </si>
  <si>
    <t>根後大学</t>
  </si>
  <si>
    <t>Nego University</t>
  </si>
  <si>
    <t>与謝野　晶子</t>
  </si>
  <si>
    <t>岩崎　弥太郎</t>
  </si>
  <si>
    <t>坂本　竜馬</t>
  </si>
  <si>
    <t>織田　信長</t>
  </si>
  <si>
    <t>法学部</t>
  </si>
  <si>
    <t>△△</t>
  </si>
  <si>
    <t>与謝野</t>
  </si>
  <si>
    <t>晶子</t>
  </si>
  <si>
    <t>岩崎</t>
  </si>
  <si>
    <t>弥太郎</t>
  </si>
  <si>
    <t>○○</t>
  </si>
  <si>
    <t>△△</t>
  </si>
  <si>
    <t>J</t>
  </si>
  <si>
    <t>E</t>
  </si>
  <si>
    <t>Japanese Team #1</t>
  </si>
  <si>
    <t>Japanese Team #2</t>
  </si>
  <si>
    <t>Japanese Team #3</t>
  </si>
  <si>
    <t>English Team #1</t>
  </si>
  <si>
    <t>English</t>
  </si>
  <si>
    <t>オレンジ専務</t>
  </si>
  <si>
    <t>Orange</t>
  </si>
  <si>
    <t>国際事業部長</t>
  </si>
  <si>
    <t>The directors of the International Business Division</t>
  </si>
  <si>
    <t>水処理・環境事業部長</t>
  </si>
  <si>
    <t>The Water Treatment and Environmental Business Division</t>
  </si>
  <si>
    <t>法務部長</t>
  </si>
  <si>
    <t>The Legal Affairs Division</t>
  </si>
  <si>
    <t>11th Intercollegiate Negotiation Competition (INC) Entry Sheet</t>
  </si>
  <si>
    <t>Sat. 1 Dec</t>
  </si>
  <si>
    <t>Fri. 30 Nov</t>
  </si>
  <si>
    <t>Fri. 30 Nov</t>
  </si>
  <si>
    <t xml:space="preserve">A：Stay during two days of Fri. 30 November,　Sat. 1 December 
</t>
  </si>
  <si>
    <t xml:space="preserve">B：Stay on Sat. 1 December
</t>
  </si>
  <si>
    <t xml:space="preserve">※Please enter following either in the stay column with the relation of arrangements of the lodgings on Sat., 1 December. 
</t>
  </si>
  <si>
    <t>11th Intercollegiate Negotiation Competition (INC) Entry Sheet   !!!Example!!!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</si>
</sst>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0.5"/>
      <color indexed="8"/>
      <name val="Century"/>
      <family val="1"/>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ＭＳ Ｐゴシック"/>
      <family val="3"/>
    </font>
    <font>
      <b/>
      <sz val="12"/>
      <color indexed="8"/>
      <name val="ＭＳ Ｐゴシック"/>
      <family val="3"/>
    </font>
    <font>
      <sz val="10.5"/>
      <color indexed="8"/>
      <name val="ＭＳ Ｐ明朝"/>
      <family val="1"/>
    </font>
    <font>
      <b/>
      <sz val="10.5"/>
      <color indexed="10"/>
      <name val="ＭＳ Ｐ明朝"/>
      <family val="1"/>
    </font>
    <font>
      <b/>
      <sz val="14"/>
      <color indexed="8"/>
      <name val="ＭＳ Ｐゴシック"/>
      <family val="3"/>
    </font>
    <font>
      <sz val="11"/>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entury"/>
      <family val="1"/>
    </font>
    <font>
      <sz val="10.5"/>
      <color theme="1"/>
      <name val="ＭＳ 明朝"/>
      <family val="1"/>
    </font>
    <font>
      <sz val="12"/>
      <color theme="1"/>
      <name val="Calibri"/>
      <family val="3"/>
    </font>
    <font>
      <b/>
      <sz val="12"/>
      <color theme="1"/>
      <name val="Calibri"/>
      <family val="3"/>
    </font>
    <font>
      <sz val="10.5"/>
      <color theme="1"/>
      <name val="ＭＳ Ｐ明朝"/>
      <family val="1"/>
    </font>
    <font>
      <b/>
      <sz val="10.5"/>
      <color rgb="FFFF0000"/>
      <name val="ＭＳ Ｐ明朝"/>
      <family val="1"/>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style="thin"/>
      <top style="thin"/>
      <bottom style="dashed"/>
    </border>
    <border>
      <left style="thin"/>
      <right style="thin"/>
      <top style="thin"/>
      <bottom style="thin"/>
    </border>
    <border>
      <left style="thin"/>
      <right style="thin"/>
      <top style="medium"/>
      <bottom style="thin"/>
    </border>
    <border>
      <left style="thin"/>
      <right/>
      <top style="medium"/>
      <bottom style="thin"/>
    </border>
    <border>
      <left style="thin"/>
      <right/>
      <top style="thin"/>
      <bottom style="thin"/>
    </border>
    <border>
      <left style="thin"/>
      <right/>
      <top style="thin"/>
      <bottom style="medium"/>
    </border>
    <border>
      <left style="medium"/>
      <right style="medium"/>
      <top style="medium"/>
      <bottom style="thin"/>
    </border>
    <border>
      <left style="thin"/>
      <right style="medium"/>
      <top style="medium"/>
      <bottom style="thin"/>
    </border>
    <border>
      <left style="thin"/>
      <right/>
      <top style="thin"/>
      <bottom/>
    </border>
    <border>
      <left/>
      <right/>
      <top style="thin"/>
      <bottom/>
    </border>
    <border>
      <left/>
      <right style="thin"/>
      <top style="thin"/>
      <bottom/>
    </border>
    <border>
      <left style="thin"/>
      <right style="medium"/>
      <top style="thin"/>
      <bottom style="thin"/>
    </border>
    <border>
      <left style="medium"/>
      <right/>
      <top/>
      <bottom style="medium"/>
    </border>
    <border>
      <left style="medium"/>
      <right style="thin"/>
      <top style="thin"/>
      <bottom/>
    </border>
    <border>
      <left style="medium"/>
      <right style="medium"/>
      <top style="thin"/>
      <bottom style="thin"/>
    </border>
    <border>
      <left style="medium"/>
      <right style="medium"/>
      <top style="thin"/>
      <bottom style="medium"/>
    </border>
    <border>
      <left style="medium"/>
      <right style="thin"/>
      <top/>
      <bottom style="medium"/>
    </border>
    <border>
      <left style="thin"/>
      <right style="thin"/>
      <top/>
      <bottom style="medium"/>
    </border>
    <border>
      <left style="thin"/>
      <right style="medium"/>
      <top/>
      <bottom style="medium"/>
    </border>
    <border>
      <left style="medium"/>
      <right/>
      <top/>
      <bottom style="thin"/>
    </border>
    <border>
      <left/>
      <right style="thin"/>
      <top style="thin"/>
      <bottom style="thin"/>
    </border>
    <border>
      <left/>
      <right style="thin"/>
      <top style="thin"/>
      <bottom style="medium"/>
    </border>
    <border>
      <left style="medium"/>
      <right/>
      <top style="thin"/>
      <bottom style="thin"/>
    </border>
    <border>
      <left style="medium"/>
      <right/>
      <top style="thin"/>
      <bottom style="medium"/>
    </border>
    <border>
      <left/>
      <right style="thin"/>
      <top style="medium"/>
      <bottom/>
    </border>
    <border>
      <left style="medium"/>
      <right/>
      <top style="medium"/>
      <bottom/>
    </border>
    <border>
      <left style="medium"/>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style="thin"/>
    </border>
    <border>
      <left style="medium"/>
      <right/>
      <top style="thin"/>
      <bottom/>
    </border>
    <border>
      <left style="medium"/>
      <right style="thin"/>
      <top style="thin"/>
      <bottom style="medium"/>
    </border>
    <border>
      <left style="thin"/>
      <right style="thin"/>
      <top style="thin"/>
      <bottom style="medium"/>
    </border>
    <border diagonalDown="1">
      <left style="medium"/>
      <right/>
      <top style="medium"/>
      <bottom style="thin"/>
      <diagonal style="thin"/>
    </border>
    <border>
      <left style="medium"/>
      <right style="medium"/>
      <top/>
      <bottom style="medium"/>
    </border>
    <border>
      <left/>
      <right/>
      <top/>
      <bottom style="thin"/>
    </border>
    <border diagonalDown="1">
      <left style="medium"/>
      <right style="medium"/>
      <top style="medium"/>
      <bottom style="thin"/>
      <diagonal style="thin"/>
    </border>
    <border>
      <left style="medium"/>
      <right style="thin"/>
      <top style="medium"/>
      <bottom style="thin"/>
    </border>
    <border>
      <left style="medium"/>
      <right style="thin"/>
      <top style="thin"/>
      <bottom style="thin"/>
    </border>
    <border>
      <left style="thin"/>
      <right style="medium"/>
      <top style="thin"/>
      <bottom style="medium"/>
    </border>
    <border diagonalDown="1">
      <left style="medium"/>
      <right style="thin"/>
      <top style="medium"/>
      <bottom style="thin"/>
      <diagonal style="thin"/>
    </border>
    <border>
      <left style="thin"/>
      <right/>
      <top style="dashed"/>
      <bottom style="thin"/>
    </border>
    <border>
      <left/>
      <right/>
      <top style="dashed"/>
      <bottom style="thin"/>
    </border>
    <border>
      <left style="thin"/>
      <right/>
      <top/>
      <bottom style="dashed"/>
    </border>
    <border>
      <left/>
      <right/>
      <top/>
      <bottom style="dashed"/>
    </border>
    <border>
      <left style="thin"/>
      <right/>
      <top/>
      <bottom/>
    </border>
    <border>
      <left style="thin"/>
      <right/>
      <top/>
      <bottom style="thin"/>
    </border>
    <border>
      <left style="thin"/>
      <right style="thin"/>
      <top style="dashed"/>
      <bottom style="thin"/>
    </border>
    <border>
      <left/>
      <right/>
      <top style="thin"/>
      <bottom style="thin"/>
    </border>
    <border>
      <left/>
      <right/>
      <top style="medium"/>
      <bottom style="thin"/>
    </border>
    <border>
      <left/>
      <right style="medium"/>
      <top style="medium"/>
      <bottom style="thin"/>
    </border>
    <border>
      <left style="thin"/>
      <right/>
      <top/>
      <bottom style="medium"/>
    </border>
    <border>
      <left/>
      <right style="medium"/>
      <top style="thin"/>
      <bottom style="thin"/>
    </border>
    <border diagonalDown="1">
      <left/>
      <right style="thin"/>
      <top style="medium"/>
      <bottom style="thin"/>
      <diagonal style="thin"/>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 diagonalDown="1">
      <left style="thin"/>
      <right/>
      <top style="thin"/>
      <bottom style="medium"/>
      <diagonal style="thin"/>
    </border>
    <border diagonalDown="1">
      <left/>
      <right/>
      <top style="thin"/>
      <bottom style="medium"/>
      <diagonal style="thin"/>
    </border>
    <border diagonalDown="1">
      <left/>
      <right style="medium"/>
      <top style="thin"/>
      <bottom style="mediu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45"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6" fillId="0" borderId="13" xfId="0" applyFont="1" applyBorder="1" applyAlignment="1">
      <alignment vertical="center"/>
    </xf>
    <xf numFmtId="0" fontId="0" fillId="0" borderId="0" xfId="0" applyBorder="1" applyAlignment="1">
      <alignment vertical="center"/>
    </xf>
    <xf numFmtId="0" fontId="47" fillId="0" borderId="0" xfId="0" applyFont="1" applyAlignment="1">
      <alignment vertical="center"/>
    </xf>
    <xf numFmtId="0" fontId="48" fillId="0" borderId="0" xfId="0" applyFont="1" applyAlignment="1">
      <alignment vertical="center"/>
    </xf>
    <xf numFmtId="0" fontId="0" fillId="0" borderId="14" xfId="0" applyBorder="1" applyAlignment="1">
      <alignment vertical="center"/>
    </xf>
    <xf numFmtId="0" fontId="0" fillId="0" borderId="0"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5" xfId="0" applyBorder="1" applyAlignment="1">
      <alignment horizontal="centerContinuous" vertical="center"/>
    </xf>
    <xf numFmtId="0" fontId="0" fillId="0" borderId="20" xfId="0" applyBorder="1" applyAlignment="1">
      <alignment horizontal="centerContinuous"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5" fillId="0" borderId="0" xfId="0" applyFont="1" applyBorder="1" applyAlignment="1">
      <alignment vertical="center"/>
    </xf>
    <xf numFmtId="0" fontId="0" fillId="0" borderId="0" xfId="0" applyBorder="1" applyAlignment="1">
      <alignment horizontal="center" vertical="center"/>
    </xf>
    <xf numFmtId="0" fontId="0" fillId="0" borderId="14" xfId="0" applyBorder="1" applyAlignment="1">
      <alignment horizontal="centerContinuous" vertical="center"/>
    </xf>
    <xf numFmtId="0" fontId="0" fillId="0" borderId="24" xfId="0" applyBorder="1" applyAlignment="1">
      <alignment horizontal="centerContinuous" vertical="center"/>
    </xf>
    <xf numFmtId="0" fontId="0" fillId="0" borderId="0" xfId="0" applyFont="1" applyBorder="1" applyAlignment="1">
      <alignment vertical="center"/>
    </xf>
    <xf numFmtId="0" fontId="40" fillId="0" borderId="25" xfId="0" applyFont="1" applyBorder="1" applyAlignment="1">
      <alignment vertical="center"/>
    </xf>
    <xf numFmtId="0" fontId="0" fillId="0" borderId="0" xfId="0" applyBorder="1" applyAlignment="1">
      <alignment horizontal="centerContinuous" vertical="center"/>
    </xf>
    <xf numFmtId="0" fontId="4" fillId="0" borderId="0" xfId="0" applyFont="1" applyBorder="1" applyAlignment="1">
      <alignment horizontal="center" vertical="center"/>
    </xf>
    <xf numFmtId="0" fontId="49" fillId="0" borderId="0" xfId="0" applyFont="1" applyBorder="1" applyAlignment="1">
      <alignment vertical="center"/>
    </xf>
    <xf numFmtId="0" fontId="49" fillId="0" borderId="0" xfId="0" applyFont="1" applyBorder="1" applyAlignment="1">
      <alignment horizontal="right" vertical="center"/>
    </xf>
    <xf numFmtId="0" fontId="50" fillId="0" borderId="0" xfId="0" applyFont="1" applyBorder="1" applyAlignment="1">
      <alignment horizontal="left" vertical="center"/>
    </xf>
    <xf numFmtId="0" fontId="0" fillId="0" borderId="26" xfId="0" applyBorder="1" applyAlignment="1">
      <alignment vertical="center"/>
    </xf>
    <xf numFmtId="0" fontId="0" fillId="33" borderId="10" xfId="0" applyFill="1" applyBorder="1" applyAlignment="1">
      <alignment vertical="center"/>
    </xf>
    <xf numFmtId="0" fontId="0" fillId="33" borderId="21"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1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0" borderId="32" xfId="0"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48" fillId="0" borderId="37" xfId="0" applyFont="1" applyFill="1" applyBorder="1" applyAlignment="1">
      <alignment vertical="center"/>
    </xf>
    <xf numFmtId="0" fontId="0" fillId="0" borderId="10" xfId="0" applyBorder="1" applyAlignment="1">
      <alignment vertical="center" wrapText="1"/>
    </xf>
    <xf numFmtId="0" fontId="0" fillId="0" borderId="0" xfId="0" applyAlignment="1">
      <alignment vertical="center"/>
    </xf>
    <xf numFmtId="0" fontId="40" fillId="0" borderId="38" xfId="0" applyFont="1" applyBorder="1" applyAlignment="1">
      <alignment vertical="center"/>
    </xf>
    <xf numFmtId="0" fontId="40" fillId="0" borderId="39" xfId="0" applyFont="1" applyBorder="1" applyAlignment="1">
      <alignment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0" fillId="0" borderId="0" xfId="0" applyBorder="1" applyAlignment="1">
      <alignment vertical="center"/>
    </xf>
    <xf numFmtId="0" fontId="0" fillId="0" borderId="43"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0" xfId="0" applyFont="1" applyBorder="1" applyAlignment="1">
      <alignment vertical="center"/>
    </xf>
    <xf numFmtId="0" fontId="0" fillId="0" borderId="45" xfId="0" applyBorder="1" applyAlignment="1">
      <alignment vertical="center"/>
    </xf>
    <xf numFmtId="0" fontId="0" fillId="0" borderId="46"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0" fillId="0" borderId="49" xfId="0" applyBorder="1" applyAlignment="1">
      <alignment vertical="center"/>
    </xf>
    <xf numFmtId="0" fontId="0" fillId="0" borderId="19" xfId="0" applyFill="1" applyBorder="1" applyAlignment="1">
      <alignment vertical="center"/>
    </xf>
    <xf numFmtId="0" fontId="0" fillId="0" borderId="50" xfId="0" applyBorder="1" applyAlignment="1">
      <alignment vertical="center"/>
    </xf>
    <xf numFmtId="0" fontId="0" fillId="33" borderId="51" xfId="0" applyFill="1" applyBorder="1" applyAlignment="1">
      <alignment vertical="center"/>
    </xf>
    <xf numFmtId="0" fontId="0" fillId="0" borderId="36" xfId="0" applyBorder="1" applyAlignment="1">
      <alignment vertical="center"/>
    </xf>
    <xf numFmtId="0" fontId="0" fillId="0" borderId="17" xfId="0" applyBorder="1" applyAlignment="1">
      <alignment vertical="center"/>
    </xf>
    <xf numFmtId="0" fontId="0" fillId="0" borderId="52" xfId="0" applyBorder="1" applyAlignment="1">
      <alignment vertical="center"/>
    </xf>
    <xf numFmtId="0" fontId="0" fillId="0" borderId="20"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2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24"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16" xfId="0" applyBorder="1" applyAlignment="1">
      <alignment vertical="center"/>
    </xf>
    <xf numFmtId="0" fontId="0" fillId="0" borderId="13" xfId="0" applyFont="1" applyBorder="1" applyAlignment="1">
      <alignment vertical="center"/>
    </xf>
    <xf numFmtId="0" fontId="46" fillId="0" borderId="21" xfId="0" applyFont="1" applyBorder="1" applyAlignment="1">
      <alignment vertical="center"/>
    </xf>
    <xf numFmtId="0" fontId="0" fillId="0" borderId="22" xfId="0" applyBorder="1" applyAlignment="1">
      <alignment vertical="center"/>
    </xf>
    <xf numFmtId="0" fontId="45" fillId="0" borderId="60" xfId="0" applyFont="1" applyBorder="1" applyAlignment="1">
      <alignment vertical="center"/>
    </xf>
    <xf numFmtId="0" fontId="0" fillId="0" borderId="61" xfId="0" applyBorder="1" applyAlignment="1">
      <alignment vertical="center"/>
    </xf>
    <xf numFmtId="0" fontId="46" fillId="0" borderId="62" xfId="0" applyFont="1" applyBorder="1" applyAlignment="1">
      <alignment vertical="center"/>
    </xf>
    <xf numFmtId="0" fontId="0" fillId="0" borderId="63" xfId="0" applyBorder="1" applyAlignment="1">
      <alignment vertical="center"/>
    </xf>
    <xf numFmtId="0" fontId="45" fillId="0" borderId="64" xfId="0" applyFont="1" applyBorder="1" applyAlignment="1">
      <alignment vertical="center"/>
    </xf>
    <xf numFmtId="0" fontId="0" fillId="0" borderId="62"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33" xfId="0" applyBorder="1" applyAlignment="1">
      <alignment vertical="center"/>
    </xf>
    <xf numFmtId="0" fontId="0" fillId="0" borderId="51" xfId="0" applyBorder="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48" xfId="0" applyFont="1" applyBorder="1" applyAlignment="1">
      <alignment horizontal="center" vertical="center"/>
    </xf>
    <xf numFmtId="0" fontId="0" fillId="0" borderId="68" xfId="0" applyFont="1" applyBorder="1" applyAlignment="1">
      <alignment horizontal="center" vertical="center"/>
    </xf>
    <xf numFmtId="0" fontId="0" fillId="0" borderId="16" xfId="0" applyFont="1" applyBorder="1" applyAlignment="1">
      <alignment horizontal="center" vertical="center"/>
    </xf>
    <xf numFmtId="0" fontId="0" fillId="0" borderId="69" xfId="0" applyFont="1" applyBorder="1" applyAlignment="1">
      <alignment horizontal="center" vertical="center"/>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0" xfId="0" applyFont="1" applyBorder="1" applyAlignment="1">
      <alignment horizontal="center" vertical="center"/>
    </xf>
    <xf numFmtId="0" fontId="0" fillId="0" borderId="47" xfId="0" applyFont="1" applyBorder="1" applyAlignment="1">
      <alignment horizontal="center" vertical="center"/>
    </xf>
    <xf numFmtId="0" fontId="0" fillId="0" borderId="17" xfId="0" applyBorder="1" applyAlignment="1">
      <alignment horizontal="center" vertical="center"/>
    </xf>
    <xf numFmtId="0" fontId="0" fillId="0" borderId="67" xfId="0" applyBorder="1" applyAlignment="1">
      <alignment horizontal="center" vertical="center"/>
    </xf>
    <xf numFmtId="0" fontId="0" fillId="0" borderId="71" xfId="0" applyBorder="1" applyAlignment="1">
      <alignment horizontal="center" vertical="center"/>
    </xf>
    <xf numFmtId="0" fontId="0" fillId="0" borderId="52" xfId="0" applyFill="1" applyBorder="1" applyAlignment="1">
      <alignment horizontal="center" vertical="center"/>
    </xf>
    <xf numFmtId="0" fontId="0" fillId="0" borderId="72" xfId="0"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38"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39"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25" xfId="0" applyFill="1" applyBorder="1" applyAlignment="1">
      <alignment horizontal="left" vertical="top"/>
    </xf>
    <xf numFmtId="0" fontId="0" fillId="0" borderId="46" xfId="0" applyFill="1" applyBorder="1" applyAlignment="1">
      <alignment horizontal="left" vertical="top"/>
    </xf>
    <xf numFmtId="0" fontId="0" fillId="0" borderId="47" xfId="0" applyFill="1" applyBorder="1" applyAlignment="1">
      <alignment horizontal="left" vertical="top"/>
    </xf>
    <xf numFmtId="0" fontId="51"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2</xdr:row>
      <xdr:rowOff>47625</xdr:rowOff>
    </xdr:from>
    <xdr:to>
      <xdr:col>10</xdr:col>
      <xdr:colOff>514350</xdr:colOff>
      <xdr:row>6</xdr:row>
      <xdr:rowOff>47625</xdr:rowOff>
    </xdr:to>
    <xdr:sp>
      <xdr:nvSpPr>
        <xdr:cNvPr id="1" name="四角形吹き出し 5"/>
        <xdr:cNvSpPr>
          <a:spLocks/>
        </xdr:cNvSpPr>
      </xdr:nvSpPr>
      <xdr:spPr>
        <a:xfrm>
          <a:off x="5648325" y="457200"/>
          <a:ext cx="2686050" cy="714375"/>
        </a:xfrm>
        <a:prstGeom prst="wedgeRectCallout">
          <a:avLst>
            <a:gd name="adj1" fmla="val -92171"/>
            <a:gd name="adj2" fmla="val 55305"/>
          </a:avLst>
        </a:prstGeom>
        <a:solidFill>
          <a:srgbClr val="FFFFFF"/>
        </a:solid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238125</xdr:colOff>
      <xdr:row>2</xdr:row>
      <xdr:rowOff>57150</xdr:rowOff>
    </xdr:from>
    <xdr:to>
      <xdr:col>10</xdr:col>
      <xdr:colOff>447675</xdr:colOff>
      <xdr:row>5</xdr:row>
      <xdr:rowOff>123825</xdr:rowOff>
    </xdr:to>
    <xdr:sp>
      <xdr:nvSpPr>
        <xdr:cNvPr id="2" name="テキスト ボックス 6"/>
        <xdr:cNvSpPr txBox="1">
          <a:spLocks noChangeArrowheads="1"/>
        </xdr:cNvSpPr>
      </xdr:nvSpPr>
      <xdr:spPr>
        <a:xfrm>
          <a:off x="5686425" y="466725"/>
          <a:ext cx="2581275"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Yellow cells are automatically filled with information - please do not input anything in these cells.</a:t>
          </a:r>
        </a:p>
      </xdr:txBody>
    </xdr:sp>
    <xdr:clientData/>
  </xdr:twoCellAnchor>
  <xdr:twoCellAnchor>
    <xdr:from>
      <xdr:col>12</xdr:col>
      <xdr:colOff>457200</xdr:colOff>
      <xdr:row>19</xdr:row>
      <xdr:rowOff>114300</xdr:rowOff>
    </xdr:from>
    <xdr:to>
      <xdr:col>19</xdr:col>
      <xdr:colOff>104775</xdr:colOff>
      <xdr:row>28</xdr:row>
      <xdr:rowOff>47625</xdr:rowOff>
    </xdr:to>
    <xdr:sp>
      <xdr:nvSpPr>
        <xdr:cNvPr id="3" name="四角形吹き出し 7"/>
        <xdr:cNvSpPr>
          <a:spLocks/>
        </xdr:cNvSpPr>
      </xdr:nvSpPr>
      <xdr:spPr>
        <a:xfrm>
          <a:off x="9686925" y="3514725"/>
          <a:ext cx="4343400" cy="1495425"/>
        </a:xfrm>
        <a:prstGeom prst="wedgeRectCallout">
          <a:avLst>
            <a:gd name="adj1" fmla="val -34842"/>
            <a:gd name="adj2" fmla="val 100750"/>
          </a:avLst>
        </a:prstGeom>
        <a:solidFill>
          <a:srgbClr val="FFFFFF"/>
        </a:solid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495300</xdr:colOff>
      <xdr:row>19</xdr:row>
      <xdr:rowOff>171450</xdr:rowOff>
    </xdr:from>
    <xdr:to>
      <xdr:col>19</xdr:col>
      <xdr:colOff>104775</xdr:colOff>
      <xdr:row>27</xdr:row>
      <xdr:rowOff>114300</xdr:rowOff>
    </xdr:to>
    <xdr:sp>
      <xdr:nvSpPr>
        <xdr:cNvPr id="4" name="テキスト ボックス 8"/>
        <xdr:cNvSpPr txBox="1">
          <a:spLocks noChangeArrowheads="1"/>
        </xdr:cNvSpPr>
      </xdr:nvSpPr>
      <xdr:spPr>
        <a:xfrm>
          <a:off x="9725025" y="3571875"/>
          <a:ext cx="4305300" cy="1333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Please enter one of the following in the accomodation column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Require accomodation for Friday the 2nd and Saturday the 3rd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Require accomodation for only Saturday the 3rd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 Do not require accomodation</a:t>
          </a:r>
          <a:r>
            <a:rPr lang="en-US" cap="none" sz="1100" b="0" i="0" u="none" baseline="0">
              <a:solidFill>
                <a:srgbClr val="000000"/>
              </a:solidFill>
              <a:latin typeface="Calibri"/>
              <a:ea typeface="Calibri"/>
              <a:cs typeface="Calibri"/>
            </a:rPr>
            <a:t> </a:t>
          </a:r>
        </a:p>
      </xdr:txBody>
    </xdr:sp>
    <xdr:clientData/>
  </xdr:twoCellAnchor>
  <xdr:twoCellAnchor>
    <xdr:from>
      <xdr:col>9</xdr:col>
      <xdr:colOff>238125</xdr:colOff>
      <xdr:row>13</xdr:row>
      <xdr:rowOff>57150</xdr:rowOff>
    </xdr:from>
    <xdr:to>
      <xdr:col>14</xdr:col>
      <xdr:colOff>247650</xdr:colOff>
      <xdr:row>18</xdr:row>
      <xdr:rowOff>114300</xdr:rowOff>
    </xdr:to>
    <xdr:sp>
      <xdr:nvSpPr>
        <xdr:cNvPr id="5" name="四角形吹き出し 9"/>
        <xdr:cNvSpPr>
          <a:spLocks/>
        </xdr:cNvSpPr>
      </xdr:nvSpPr>
      <xdr:spPr>
        <a:xfrm>
          <a:off x="7648575" y="2419350"/>
          <a:ext cx="3476625" cy="914400"/>
        </a:xfrm>
        <a:prstGeom prst="wedgeRectCallout">
          <a:avLst>
            <a:gd name="adj1" fmla="val -50638"/>
            <a:gd name="adj2" fmla="val 135875"/>
          </a:avLst>
        </a:prstGeom>
        <a:solidFill>
          <a:srgbClr val="FFFFFF"/>
        </a:solid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276225</xdr:colOff>
      <xdr:row>13</xdr:row>
      <xdr:rowOff>104775</xdr:rowOff>
    </xdr:from>
    <xdr:to>
      <xdr:col>14</xdr:col>
      <xdr:colOff>104775</xdr:colOff>
      <xdr:row>18</xdr:row>
      <xdr:rowOff>38100</xdr:rowOff>
    </xdr:to>
    <xdr:sp>
      <xdr:nvSpPr>
        <xdr:cNvPr id="6" name="テキスト ボックス 11"/>
        <xdr:cNvSpPr txBox="1">
          <a:spLocks noChangeArrowheads="1"/>
        </xdr:cNvSpPr>
      </xdr:nvSpPr>
      <xdr:spPr>
        <a:xfrm>
          <a:off x="7686675" y="2466975"/>
          <a:ext cx="3295650" cy="790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Please fill in the motto blank at the time of motto registration.  It is not necessary to enter the information at the time of registration.</a:t>
          </a:r>
        </a:p>
      </xdr:txBody>
    </xdr:sp>
    <xdr:clientData/>
  </xdr:twoCellAnchor>
  <xdr:twoCellAnchor>
    <xdr:from>
      <xdr:col>13</xdr:col>
      <xdr:colOff>47625</xdr:colOff>
      <xdr:row>46</xdr:row>
      <xdr:rowOff>133350</xdr:rowOff>
    </xdr:from>
    <xdr:to>
      <xdr:col>20</xdr:col>
      <xdr:colOff>123825</xdr:colOff>
      <xdr:row>67</xdr:row>
      <xdr:rowOff>76200</xdr:rowOff>
    </xdr:to>
    <xdr:sp>
      <xdr:nvSpPr>
        <xdr:cNvPr id="7" name="四角形吹き出し 12"/>
        <xdr:cNvSpPr>
          <a:spLocks/>
        </xdr:cNvSpPr>
      </xdr:nvSpPr>
      <xdr:spPr>
        <a:xfrm>
          <a:off x="10020300" y="8210550"/>
          <a:ext cx="4638675" cy="3619500"/>
        </a:xfrm>
        <a:prstGeom prst="wedgeRectCallout">
          <a:avLst>
            <a:gd name="adj1" fmla="val -73629"/>
            <a:gd name="adj2" fmla="val -9620"/>
          </a:avLst>
        </a:prstGeom>
        <a:solidFill>
          <a:srgbClr val="FFFFFF"/>
        </a:solid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104775</xdr:colOff>
      <xdr:row>47</xdr:row>
      <xdr:rowOff>57150</xdr:rowOff>
    </xdr:from>
    <xdr:to>
      <xdr:col>19</xdr:col>
      <xdr:colOff>466725</xdr:colOff>
      <xdr:row>67</xdr:row>
      <xdr:rowOff>38100</xdr:rowOff>
    </xdr:to>
    <xdr:sp>
      <xdr:nvSpPr>
        <xdr:cNvPr id="8" name="テキスト ボックス 13"/>
        <xdr:cNvSpPr txBox="1">
          <a:spLocks noChangeArrowheads="1"/>
        </xdr:cNvSpPr>
      </xdr:nvSpPr>
      <xdr:spPr>
        <a:xfrm>
          <a:off x="10077450" y="8324850"/>
          <a:ext cx="4314825" cy="3467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 Please fill in the role column at the time of role registration.  It is not necessary to enter the information at the time of registration.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Please capitalise the first letters of names.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In the case that a team member fulfills multiple roles, please combine the roles in the role column, with the higher ranking role coming first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In the year level column, please write "Sophomore" for 2nd year, "Junior" for 3rd year and "Senior" for 4th year. For Masters students, please input "M1" or "M2". Please leave this column blank for law school students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If there are more than 6 members in a team, please write their details in a blank row. If there are not enough, you may add more.</a:t>
          </a:r>
          <a:r>
            <a:rPr lang="en-US" cap="none" sz="1100" b="0" i="0" u="none" baseline="0">
              <a:solidFill>
                <a:srgbClr val="000000"/>
              </a:solidFill>
              <a:latin typeface="Calibri"/>
              <a:ea typeface="Calibri"/>
              <a:cs typeface="Calibri"/>
            </a:rPr>
            <a:t> </a:t>
          </a:r>
        </a:p>
      </xdr:txBody>
    </xdr:sp>
    <xdr:clientData/>
  </xdr:twoCellAnchor>
  <xdr:twoCellAnchor>
    <xdr:from>
      <xdr:col>6</xdr:col>
      <xdr:colOff>209550</xdr:colOff>
      <xdr:row>8</xdr:row>
      <xdr:rowOff>66675</xdr:rowOff>
    </xdr:from>
    <xdr:to>
      <xdr:col>10</xdr:col>
      <xdr:colOff>533400</xdr:colOff>
      <xdr:row>11</xdr:row>
      <xdr:rowOff>85725</xdr:rowOff>
    </xdr:to>
    <xdr:sp>
      <xdr:nvSpPr>
        <xdr:cNvPr id="9" name="四角形吹き出し 14"/>
        <xdr:cNvSpPr>
          <a:spLocks/>
        </xdr:cNvSpPr>
      </xdr:nvSpPr>
      <xdr:spPr>
        <a:xfrm>
          <a:off x="5657850" y="1543050"/>
          <a:ext cx="2695575" cy="542925"/>
        </a:xfrm>
        <a:prstGeom prst="wedgeRectCallout">
          <a:avLst>
            <a:gd name="adj1" fmla="val -54162"/>
            <a:gd name="adj2" fmla="val 72768"/>
          </a:avLst>
        </a:prstGeom>
        <a:solidFill>
          <a:srgbClr val="FFFFFF"/>
        </a:solid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276225</xdr:colOff>
      <xdr:row>8</xdr:row>
      <xdr:rowOff>123825</xdr:rowOff>
    </xdr:from>
    <xdr:to>
      <xdr:col>10</xdr:col>
      <xdr:colOff>495300</xdr:colOff>
      <xdr:row>11</xdr:row>
      <xdr:rowOff>47625</xdr:rowOff>
    </xdr:to>
    <xdr:sp>
      <xdr:nvSpPr>
        <xdr:cNvPr id="10" name="テキスト ボックス 15"/>
        <xdr:cNvSpPr txBox="1">
          <a:spLocks noChangeArrowheads="1"/>
        </xdr:cNvSpPr>
      </xdr:nvSpPr>
      <xdr:spPr>
        <a:xfrm>
          <a:off x="5724525" y="1600200"/>
          <a:ext cx="2590800" cy="447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Yellow cells are automatically filled with information - please do not input anything in these cells.</a:t>
          </a:r>
        </a:p>
      </xdr:txBody>
    </xdr:sp>
    <xdr:clientData/>
  </xdr:twoCellAnchor>
  <xdr:twoCellAnchor>
    <xdr:from>
      <xdr:col>12</xdr:col>
      <xdr:colOff>733425</xdr:colOff>
      <xdr:row>131</xdr:row>
      <xdr:rowOff>114300</xdr:rowOff>
    </xdr:from>
    <xdr:to>
      <xdr:col>16</xdr:col>
      <xdr:colOff>552450</xdr:colOff>
      <xdr:row>135</xdr:row>
      <xdr:rowOff>123825</xdr:rowOff>
    </xdr:to>
    <xdr:sp>
      <xdr:nvSpPr>
        <xdr:cNvPr id="11" name="四角形吹き出し 16"/>
        <xdr:cNvSpPr>
          <a:spLocks/>
        </xdr:cNvSpPr>
      </xdr:nvSpPr>
      <xdr:spPr>
        <a:xfrm>
          <a:off x="9963150" y="22936200"/>
          <a:ext cx="2686050" cy="714375"/>
        </a:xfrm>
        <a:prstGeom prst="wedgeRectCallout">
          <a:avLst>
            <a:gd name="adj1" fmla="val -54162"/>
            <a:gd name="adj2" fmla="val 72768"/>
          </a:avLst>
        </a:prstGeom>
        <a:solidFill>
          <a:srgbClr val="FFFFFF"/>
        </a:solid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57150</xdr:colOff>
      <xdr:row>131</xdr:row>
      <xdr:rowOff>171450</xdr:rowOff>
    </xdr:from>
    <xdr:to>
      <xdr:col>16</xdr:col>
      <xdr:colOff>504825</xdr:colOff>
      <xdr:row>135</xdr:row>
      <xdr:rowOff>76200</xdr:rowOff>
    </xdr:to>
    <xdr:sp>
      <xdr:nvSpPr>
        <xdr:cNvPr id="12" name="テキスト ボックス 17"/>
        <xdr:cNvSpPr txBox="1">
          <a:spLocks noChangeArrowheads="1"/>
        </xdr:cNvSpPr>
      </xdr:nvSpPr>
      <xdr:spPr>
        <a:xfrm>
          <a:off x="10029825" y="22993350"/>
          <a:ext cx="2571750"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Yellow cells are automatically filled with information - please do not input anything in these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25"/>
  <sheetViews>
    <sheetView zoomScalePageLayoutView="0" workbookViewId="0" topLeftCell="B1">
      <selection activeCell="B23" sqref="B23"/>
    </sheetView>
  </sheetViews>
  <sheetFormatPr defaultColWidth="9.140625" defaultRowHeight="15"/>
  <cols>
    <col min="1" max="1" width="3.8515625" style="0" customWidth="1"/>
    <col min="2" max="5" width="13.57421875" style="0" customWidth="1"/>
    <col min="6" max="6" width="42.8515625" style="0" customWidth="1"/>
  </cols>
  <sheetData>
    <row r="2" ht="13.5">
      <c r="B2" t="s">
        <v>23</v>
      </c>
    </row>
    <row r="5" spans="1:6" ht="13.5">
      <c r="A5" s="1"/>
      <c r="B5" s="1" t="s">
        <v>0</v>
      </c>
      <c r="C5" s="1" t="s">
        <v>1</v>
      </c>
      <c r="D5" s="1" t="s">
        <v>2</v>
      </c>
      <c r="E5" s="1" t="s">
        <v>3</v>
      </c>
      <c r="F5" s="1" t="s">
        <v>4</v>
      </c>
    </row>
    <row r="6" spans="1:6" ht="13.5">
      <c r="A6" s="5" t="s">
        <v>5</v>
      </c>
      <c r="B6" s="5"/>
      <c r="C6" s="5"/>
      <c r="D6" s="5"/>
      <c r="E6" s="5"/>
      <c r="F6" s="6" t="s">
        <v>7</v>
      </c>
    </row>
    <row r="7" spans="1:6" ht="13.5">
      <c r="A7" s="2" t="s">
        <v>6</v>
      </c>
      <c r="B7" s="2"/>
      <c r="C7" s="2"/>
      <c r="D7" s="2"/>
      <c r="E7" s="2"/>
      <c r="F7" s="3" t="s">
        <v>12</v>
      </c>
    </row>
    <row r="8" spans="1:6" ht="13.5">
      <c r="A8" s="5" t="s">
        <v>5</v>
      </c>
      <c r="B8" s="5"/>
      <c r="C8" s="5"/>
      <c r="D8" s="5"/>
      <c r="E8" s="5"/>
      <c r="F8" s="6" t="s">
        <v>8</v>
      </c>
    </row>
    <row r="9" spans="1:6" ht="13.5">
      <c r="A9" s="2" t="s">
        <v>6</v>
      </c>
      <c r="B9" s="2"/>
      <c r="C9" s="2"/>
      <c r="D9" s="2"/>
      <c r="E9" s="2"/>
      <c r="F9" s="3" t="s">
        <v>15</v>
      </c>
    </row>
    <row r="10" spans="1:6" ht="13.5">
      <c r="A10" s="5" t="s">
        <v>5</v>
      </c>
      <c r="B10" s="5"/>
      <c r="C10" s="5"/>
      <c r="D10" s="5"/>
      <c r="E10" s="5"/>
      <c r="F10" s="6" t="s">
        <v>9</v>
      </c>
    </row>
    <row r="11" spans="1:6" ht="13.5">
      <c r="A11" s="2" t="s">
        <v>6</v>
      </c>
      <c r="B11" s="2"/>
      <c r="C11" s="2"/>
      <c r="D11" s="2"/>
      <c r="E11" s="2"/>
      <c r="F11" s="3" t="s">
        <v>14</v>
      </c>
    </row>
    <row r="12" spans="1:6" ht="13.5">
      <c r="A12" s="5" t="s">
        <v>5</v>
      </c>
      <c r="B12" s="5"/>
      <c r="C12" s="5"/>
      <c r="D12" s="5"/>
      <c r="E12" s="5"/>
      <c r="F12" s="6" t="s">
        <v>10</v>
      </c>
    </row>
    <row r="13" spans="1:6" ht="13.5">
      <c r="A13" s="2" t="s">
        <v>6</v>
      </c>
      <c r="B13" s="2"/>
      <c r="C13" s="2"/>
      <c r="D13" s="2"/>
      <c r="E13" s="2"/>
      <c r="F13" s="3" t="s">
        <v>13</v>
      </c>
    </row>
    <row r="14" spans="1:6" ht="13.5">
      <c r="A14" s="5" t="s">
        <v>5</v>
      </c>
      <c r="B14" s="5"/>
      <c r="C14" s="5"/>
      <c r="D14" s="5"/>
      <c r="E14" s="5"/>
      <c r="F14" s="6" t="s">
        <v>11</v>
      </c>
    </row>
    <row r="15" spans="1:6" ht="13.5">
      <c r="A15" s="2" t="s">
        <v>6</v>
      </c>
      <c r="B15" s="2"/>
      <c r="C15" s="2"/>
      <c r="D15" s="2"/>
      <c r="E15" s="2"/>
      <c r="F15" s="3" t="s">
        <v>16</v>
      </c>
    </row>
    <row r="16" spans="1:6" ht="13.5">
      <c r="A16" s="5" t="s">
        <v>5</v>
      </c>
      <c r="B16" s="5"/>
      <c r="C16" s="5"/>
      <c r="D16" s="5"/>
      <c r="E16" s="5"/>
      <c r="F16" s="5"/>
    </row>
    <row r="17" spans="1:6" ht="13.5">
      <c r="A17" s="4" t="s">
        <v>6</v>
      </c>
      <c r="B17" s="4"/>
      <c r="C17" s="4"/>
      <c r="D17" s="4"/>
      <c r="E17" s="4"/>
      <c r="F17" s="4"/>
    </row>
    <row r="20" ht="13.5">
      <c r="B20" t="s">
        <v>17</v>
      </c>
    </row>
    <row r="21" ht="13.5">
      <c r="B21" t="s">
        <v>19</v>
      </c>
    </row>
    <row r="22" ht="13.5">
      <c r="B22" t="s">
        <v>18</v>
      </c>
    </row>
    <row r="23" ht="13.5">
      <c r="B23" t="s">
        <v>20</v>
      </c>
    </row>
    <row r="24" ht="13.5">
      <c r="B24" t="s">
        <v>21</v>
      </c>
    </row>
    <row r="25" ht="13.5">
      <c r="B25" t="s">
        <v>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8" tint="0.7999799847602844"/>
    <pageSetUpPr fitToPage="1"/>
  </sheetPr>
  <dimension ref="A1:N151"/>
  <sheetViews>
    <sheetView tabSelected="1" zoomScale="85" zoomScaleNormal="85" zoomScalePageLayoutView="0" workbookViewId="0" topLeftCell="A1">
      <selection activeCell="M11" sqref="M11"/>
    </sheetView>
  </sheetViews>
  <sheetFormatPr defaultColWidth="9.140625" defaultRowHeight="15"/>
  <cols>
    <col min="1" max="1" width="3.8515625" style="0" customWidth="1"/>
    <col min="2" max="2" width="19.00390625" style="0" customWidth="1"/>
    <col min="3" max="3" width="13.8515625" style="0" customWidth="1"/>
    <col min="4" max="4" width="13.57421875" style="0" customWidth="1"/>
    <col min="5" max="5" width="12.7109375" style="0" customWidth="1"/>
    <col min="6" max="6" width="11.7109375" style="0" customWidth="1"/>
    <col min="7" max="9" width="9.140625" style="0" customWidth="1"/>
    <col min="10" max="10" width="10.8515625" style="0" bestFit="1" customWidth="1"/>
    <col min="11" max="11" width="9.140625" style="0" customWidth="1"/>
    <col min="12" max="12" width="10.8515625" style="0" bestFit="1" customWidth="1"/>
    <col min="13" max="13" width="11.140625" style="0" customWidth="1"/>
    <col min="14" max="14" width="12.8515625" style="0" customWidth="1"/>
  </cols>
  <sheetData>
    <row r="1" ht="17.25">
      <c r="B1" s="130" t="s">
        <v>118</v>
      </c>
    </row>
    <row r="2" ht="15" thickBot="1">
      <c r="B2" s="9"/>
    </row>
    <row r="3" spans="2:6" ht="13.5">
      <c r="B3" s="78"/>
      <c r="C3" s="102" t="s">
        <v>87</v>
      </c>
      <c r="D3" s="103"/>
      <c r="E3" s="104" t="s">
        <v>85</v>
      </c>
      <c r="F3" s="105"/>
    </row>
    <row r="4" spans="2:6" s="8" customFormat="1" ht="15" thickBot="1">
      <c r="B4" s="76" t="s">
        <v>86</v>
      </c>
      <c r="C4" s="106"/>
      <c r="D4" s="107"/>
      <c r="E4" s="108"/>
      <c r="F4" s="109"/>
    </row>
    <row r="5" spans="2:4" ht="14.25" thickBot="1">
      <c r="B5" s="7"/>
      <c r="C5" s="7"/>
      <c r="D5" s="7"/>
    </row>
    <row r="6" spans="2:5" ht="13.5">
      <c r="B6" s="74"/>
      <c r="C6" s="80" t="s">
        <v>87</v>
      </c>
      <c r="D6" s="75" t="s">
        <v>85</v>
      </c>
      <c r="E6" s="16" t="s">
        <v>39</v>
      </c>
    </row>
    <row r="7" spans="2:5" ht="13.5">
      <c r="B7" s="43" t="s">
        <v>40</v>
      </c>
      <c r="C7" s="81"/>
      <c r="D7" s="82"/>
      <c r="E7" s="36">
        <f>C7+D7</f>
        <v>0</v>
      </c>
    </row>
    <row r="8" spans="2:5" ht="14.25" thickBot="1">
      <c r="B8" s="79" t="s">
        <v>41</v>
      </c>
      <c r="C8" s="79"/>
      <c r="D8" s="83"/>
      <c r="E8" s="37">
        <f>C8+D8</f>
        <v>0</v>
      </c>
    </row>
    <row r="9" spans="2:4" ht="14.25" thickBot="1">
      <c r="B9" s="7"/>
      <c r="C9" s="7"/>
      <c r="D9" s="7"/>
    </row>
    <row r="10" spans="2:6" ht="13.5">
      <c r="B10" s="84"/>
      <c r="C10" s="12" t="s">
        <v>82</v>
      </c>
      <c r="D10" s="13" t="s">
        <v>83</v>
      </c>
      <c r="E10" s="67" t="s">
        <v>28</v>
      </c>
      <c r="F10" s="69" t="s">
        <v>39</v>
      </c>
    </row>
    <row r="11" spans="2:6" ht="13.5">
      <c r="B11" s="33" t="s">
        <v>120</v>
      </c>
      <c r="C11" s="34">
        <f>J136</f>
        <v>0</v>
      </c>
      <c r="D11" s="35">
        <f>L136</f>
        <v>0</v>
      </c>
      <c r="E11" s="68"/>
      <c r="F11" s="36">
        <f>SUM(C11:E11)</f>
        <v>0</v>
      </c>
    </row>
    <row r="12" spans="2:6" ht="14.25" thickBot="1">
      <c r="B12" s="70" t="s">
        <v>119</v>
      </c>
      <c r="C12" s="71">
        <f>I136</f>
        <v>0</v>
      </c>
      <c r="D12" s="38">
        <f>K136</f>
        <v>0</v>
      </c>
      <c r="E12" s="72"/>
      <c r="F12" s="37">
        <f>SUM(C12:E12)</f>
        <v>0</v>
      </c>
    </row>
    <row r="13" spans="2:5" ht="14.25" thickBot="1">
      <c r="B13" s="11"/>
      <c r="C13" s="7"/>
      <c r="D13" s="7"/>
      <c r="E13" s="7"/>
    </row>
    <row r="14" spans="2:8" ht="13.5">
      <c r="B14" s="113"/>
      <c r="C14" s="114"/>
      <c r="D14" s="85" t="s">
        <v>87</v>
      </c>
      <c r="E14" s="85" t="s">
        <v>109</v>
      </c>
      <c r="F14" s="17" t="s">
        <v>43</v>
      </c>
      <c r="G14" s="17"/>
      <c r="H14" s="18"/>
    </row>
    <row r="15" spans="2:8" ht="13.5">
      <c r="B15" s="46" t="s">
        <v>44</v>
      </c>
      <c r="C15" s="44"/>
      <c r="D15" s="14"/>
      <c r="E15" s="14"/>
      <c r="F15" s="110"/>
      <c r="G15" s="111"/>
      <c r="H15" s="112"/>
    </row>
    <row r="16" spans="2:8" ht="13.5">
      <c r="B16" s="46" t="s">
        <v>45</v>
      </c>
      <c r="C16" s="44"/>
      <c r="D16" s="14"/>
      <c r="E16" s="14"/>
      <c r="F16" s="110"/>
      <c r="G16" s="111"/>
      <c r="H16" s="112"/>
    </row>
    <row r="17" spans="2:8" ht="13.5">
      <c r="B17" s="46" t="s">
        <v>47</v>
      </c>
      <c r="C17" s="44"/>
      <c r="D17" s="14"/>
      <c r="E17" s="14"/>
      <c r="F17" s="110"/>
      <c r="G17" s="111"/>
      <c r="H17" s="112"/>
    </row>
    <row r="18" spans="2:8" ht="13.5">
      <c r="B18" s="46" t="s">
        <v>48</v>
      </c>
      <c r="C18" s="44"/>
      <c r="D18" s="14"/>
      <c r="E18" s="14"/>
      <c r="F18" s="115" t="s">
        <v>26</v>
      </c>
      <c r="G18" s="116"/>
      <c r="H18" s="117"/>
    </row>
    <row r="19" spans="2:8" ht="14.25" thickBot="1">
      <c r="B19" s="47" t="s">
        <v>49</v>
      </c>
      <c r="C19" s="45"/>
      <c r="D19" s="15"/>
      <c r="E19" s="99"/>
      <c r="F19" s="118" t="s">
        <v>26</v>
      </c>
      <c r="G19" s="119"/>
      <c r="H19" s="120"/>
    </row>
    <row r="20" spans="2:8" ht="14.25">
      <c r="B20" s="48" t="s">
        <v>50</v>
      </c>
      <c r="C20" s="56"/>
      <c r="D20" s="56"/>
      <c r="E20" s="56"/>
      <c r="F20" s="50"/>
      <c r="G20" s="50"/>
      <c r="H20" s="50"/>
    </row>
    <row r="21" spans="2:5" ht="13.5">
      <c r="B21" s="11"/>
      <c r="C21" s="7"/>
      <c r="D21" s="7"/>
      <c r="E21" s="7"/>
    </row>
    <row r="22" spans="2:5" ht="14.25" thickBot="1">
      <c r="B22" s="11"/>
      <c r="C22" s="7"/>
      <c r="D22" s="7"/>
      <c r="E22" s="7"/>
    </row>
    <row r="23" spans="2:11" ht="13.5">
      <c r="B23" s="121" t="s">
        <v>51</v>
      </c>
      <c r="C23" s="122"/>
      <c r="D23" s="122"/>
      <c r="E23" s="122"/>
      <c r="F23" s="122"/>
      <c r="G23" s="122"/>
      <c r="H23" s="122"/>
      <c r="I23" s="122"/>
      <c r="J23" s="122"/>
      <c r="K23" s="123"/>
    </row>
    <row r="24" spans="2:11" ht="13.5">
      <c r="B24" s="124"/>
      <c r="C24" s="125"/>
      <c r="D24" s="125"/>
      <c r="E24" s="125"/>
      <c r="F24" s="125"/>
      <c r="G24" s="125"/>
      <c r="H24" s="125"/>
      <c r="I24" s="125"/>
      <c r="J24" s="125"/>
      <c r="K24" s="126"/>
    </row>
    <row r="25" spans="2:11" ht="13.5">
      <c r="B25" s="124"/>
      <c r="C25" s="125"/>
      <c r="D25" s="125"/>
      <c r="E25" s="125"/>
      <c r="F25" s="125"/>
      <c r="G25" s="125"/>
      <c r="H25" s="125"/>
      <c r="I25" s="125"/>
      <c r="J25" s="125"/>
      <c r="K25" s="126"/>
    </row>
    <row r="26" spans="2:11" ht="13.5">
      <c r="B26" s="124"/>
      <c r="C26" s="125"/>
      <c r="D26" s="125"/>
      <c r="E26" s="125"/>
      <c r="F26" s="125"/>
      <c r="G26" s="125"/>
      <c r="H26" s="125"/>
      <c r="I26" s="125"/>
      <c r="J26" s="125"/>
      <c r="K26" s="126"/>
    </row>
    <row r="27" spans="2:11" ht="13.5">
      <c r="B27" s="124"/>
      <c r="C27" s="125"/>
      <c r="D27" s="125"/>
      <c r="E27" s="125"/>
      <c r="F27" s="125"/>
      <c r="G27" s="125"/>
      <c r="H27" s="125"/>
      <c r="I27" s="125"/>
      <c r="J27" s="125"/>
      <c r="K27" s="126"/>
    </row>
    <row r="28" spans="2:11" ht="13.5">
      <c r="B28" s="124"/>
      <c r="C28" s="125"/>
      <c r="D28" s="125"/>
      <c r="E28" s="125"/>
      <c r="F28" s="125"/>
      <c r="G28" s="125"/>
      <c r="H28" s="125"/>
      <c r="I28" s="125"/>
      <c r="J28" s="125"/>
      <c r="K28" s="126"/>
    </row>
    <row r="29" spans="2:11" ht="13.5">
      <c r="B29" s="124"/>
      <c r="C29" s="125"/>
      <c r="D29" s="125"/>
      <c r="E29" s="125"/>
      <c r="F29" s="125"/>
      <c r="G29" s="125"/>
      <c r="H29" s="125"/>
      <c r="I29" s="125"/>
      <c r="J29" s="125"/>
      <c r="K29" s="126"/>
    </row>
    <row r="30" spans="2:11" ht="14.25" thickBot="1">
      <c r="B30" s="127"/>
      <c r="C30" s="128"/>
      <c r="D30" s="128"/>
      <c r="E30" s="128"/>
      <c r="F30" s="128"/>
      <c r="G30" s="128"/>
      <c r="H30" s="128"/>
      <c r="I30" s="128"/>
      <c r="J30" s="128"/>
      <c r="K30" s="129"/>
    </row>
    <row r="32" ht="13.5">
      <c r="B32" t="s">
        <v>105</v>
      </c>
    </row>
    <row r="33" spans="1:14" ht="13.5">
      <c r="A33" s="10"/>
      <c r="B33" s="1" t="s">
        <v>53</v>
      </c>
      <c r="C33" s="1" t="s">
        <v>54</v>
      </c>
      <c r="D33" s="1" t="s">
        <v>55</v>
      </c>
      <c r="E33" s="49" t="s">
        <v>56</v>
      </c>
      <c r="F33" s="1" t="s">
        <v>57</v>
      </c>
      <c r="G33" s="19" t="s">
        <v>58</v>
      </c>
      <c r="H33" s="20"/>
      <c r="I33" s="20"/>
      <c r="J33" s="20"/>
      <c r="K33" s="20"/>
      <c r="L33" s="21"/>
      <c r="M33" s="14" t="s">
        <v>59</v>
      </c>
      <c r="N33" s="10" t="s">
        <v>60</v>
      </c>
    </row>
    <row r="34" spans="1:14" ht="13.5">
      <c r="A34" s="5" t="s">
        <v>103</v>
      </c>
      <c r="B34" s="86"/>
      <c r="C34" s="86"/>
      <c r="D34" s="5"/>
      <c r="E34" s="5"/>
      <c r="F34" s="5"/>
      <c r="G34" s="87"/>
      <c r="H34" s="88"/>
      <c r="I34" s="88"/>
      <c r="J34" s="88"/>
      <c r="K34" s="88"/>
      <c r="L34" s="88"/>
      <c r="M34" s="100"/>
      <c r="N34" s="100"/>
    </row>
    <row r="35" spans="1:14" ht="13.5">
      <c r="A35" s="2" t="s">
        <v>104</v>
      </c>
      <c r="B35" s="2"/>
      <c r="C35" s="2"/>
      <c r="D35" s="2"/>
      <c r="E35" s="2"/>
      <c r="F35" s="2"/>
      <c r="G35" s="89"/>
      <c r="H35" s="90"/>
      <c r="I35" s="90"/>
      <c r="J35" s="90"/>
      <c r="K35" s="90"/>
      <c r="L35" s="90"/>
      <c r="M35" s="101"/>
      <c r="N35" s="101"/>
    </row>
    <row r="36" spans="1:14" ht="13.5">
      <c r="A36" s="5" t="s">
        <v>103</v>
      </c>
      <c r="B36" s="86"/>
      <c r="C36" s="86"/>
      <c r="D36" s="5"/>
      <c r="E36" s="5"/>
      <c r="F36" s="5"/>
      <c r="G36" s="91"/>
      <c r="H36" s="92"/>
      <c r="I36" s="92"/>
      <c r="J36" s="92"/>
      <c r="K36" s="92"/>
      <c r="L36" s="92"/>
      <c r="M36" s="100"/>
      <c r="N36" s="100"/>
    </row>
    <row r="37" spans="1:14" ht="13.5">
      <c r="A37" s="2" t="s">
        <v>104</v>
      </c>
      <c r="B37" s="2"/>
      <c r="C37" s="2"/>
      <c r="D37" s="2"/>
      <c r="E37" s="2"/>
      <c r="F37" s="2"/>
      <c r="G37" s="93"/>
      <c r="H37" s="7"/>
      <c r="I37" s="7"/>
      <c r="J37" s="7"/>
      <c r="K37" s="7"/>
      <c r="L37" s="7"/>
      <c r="M37" s="101"/>
      <c r="N37" s="101"/>
    </row>
    <row r="38" spans="1:14" ht="13.5">
      <c r="A38" s="5" t="s">
        <v>103</v>
      </c>
      <c r="B38" s="5"/>
      <c r="C38" s="5"/>
      <c r="D38" s="5"/>
      <c r="E38" s="5"/>
      <c r="F38" s="5"/>
      <c r="G38" s="87"/>
      <c r="H38" s="88"/>
      <c r="I38" s="88"/>
      <c r="J38" s="88"/>
      <c r="K38" s="88"/>
      <c r="L38" s="88"/>
      <c r="M38" s="100"/>
      <c r="N38" s="100"/>
    </row>
    <row r="39" spans="1:14" ht="13.5">
      <c r="A39" s="2" t="s">
        <v>104</v>
      </c>
      <c r="B39" s="2"/>
      <c r="C39" s="2"/>
      <c r="D39" s="2"/>
      <c r="E39" s="2"/>
      <c r="F39" s="2"/>
      <c r="G39" s="89"/>
      <c r="H39" s="90"/>
      <c r="I39" s="90"/>
      <c r="J39" s="90"/>
      <c r="K39" s="90"/>
      <c r="L39" s="90"/>
      <c r="M39" s="101"/>
      <c r="N39" s="101"/>
    </row>
    <row r="40" spans="1:14" ht="13.5">
      <c r="A40" s="5" t="s">
        <v>103</v>
      </c>
      <c r="B40" s="5"/>
      <c r="C40" s="5"/>
      <c r="D40" s="5"/>
      <c r="E40" s="5"/>
      <c r="F40" s="5"/>
      <c r="G40" s="91"/>
      <c r="H40" s="92"/>
      <c r="I40" s="92"/>
      <c r="J40" s="92"/>
      <c r="K40" s="92"/>
      <c r="L40" s="92"/>
      <c r="M40" s="100"/>
      <c r="N40" s="100"/>
    </row>
    <row r="41" spans="1:14" ht="13.5">
      <c r="A41" s="2" t="s">
        <v>104</v>
      </c>
      <c r="B41" s="2"/>
      <c r="C41" s="2"/>
      <c r="D41" s="2"/>
      <c r="E41" s="2"/>
      <c r="F41" s="2"/>
      <c r="G41" s="93"/>
      <c r="H41" s="7"/>
      <c r="I41" s="7"/>
      <c r="J41" s="7"/>
      <c r="K41" s="7"/>
      <c r="L41" s="7"/>
      <c r="M41" s="101"/>
      <c r="N41" s="101"/>
    </row>
    <row r="42" spans="1:14" ht="13.5">
      <c r="A42" s="5" t="s">
        <v>103</v>
      </c>
      <c r="B42" s="5"/>
      <c r="C42" s="5"/>
      <c r="D42" s="5"/>
      <c r="E42" s="5"/>
      <c r="F42" s="5"/>
      <c r="G42" s="87"/>
      <c r="H42" s="88"/>
      <c r="I42" s="88"/>
      <c r="J42" s="88"/>
      <c r="K42" s="88"/>
      <c r="L42" s="88"/>
      <c r="M42" s="100"/>
      <c r="N42" s="100"/>
    </row>
    <row r="43" spans="1:14" ht="13.5">
      <c r="A43" s="2" t="s">
        <v>104</v>
      </c>
      <c r="B43" s="2"/>
      <c r="C43" s="2"/>
      <c r="D43" s="2"/>
      <c r="E43" s="2"/>
      <c r="F43" s="2"/>
      <c r="G43" s="89"/>
      <c r="H43" s="90"/>
      <c r="I43" s="90"/>
      <c r="J43" s="90"/>
      <c r="K43" s="90"/>
      <c r="L43" s="90"/>
      <c r="M43" s="101"/>
      <c r="N43" s="101"/>
    </row>
    <row r="44" spans="1:14" ht="13.5">
      <c r="A44" s="5" t="s">
        <v>103</v>
      </c>
      <c r="B44" s="5"/>
      <c r="C44" s="5"/>
      <c r="D44" s="5"/>
      <c r="E44" s="5"/>
      <c r="F44" s="5"/>
      <c r="G44" s="94"/>
      <c r="H44" s="92"/>
      <c r="I44" s="92"/>
      <c r="J44" s="92"/>
      <c r="K44" s="92"/>
      <c r="L44" s="92"/>
      <c r="M44" s="100"/>
      <c r="N44" s="100"/>
    </row>
    <row r="45" spans="1:14" ht="13.5">
      <c r="A45" s="96" t="s">
        <v>104</v>
      </c>
      <c r="B45" s="4"/>
      <c r="C45" s="4"/>
      <c r="D45" s="4"/>
      <c r="E45" s="4"/>
      <c r="F45" s="4"/>
      <c r="G45" s="95"/>
      <c r="H45" s="77"/>
      <c r="I45" s="77"/>
      <c r="J45" s="77"/>
      <c r="K45" s="77"/>
      <c r="L45" s="77"/>
      <c r="M45" s="101"/>
      <c r="N45" s="101"/>
    </row>
    <row r="46" ht="13.5">
      <c r="A46" s="7"/>
    </row>
    <row r="49" ht="13.5">
      <c r="B49" t="s">
        <v>106</v>
      </c>
    </row>
    <row r="50" spans="1:14" ht="13.5">
      <c r="A50" s="10"/>
      <c r="B50" s="1" t="s">
        <v>53</v>
      </c>
      <c r="C50" s="1" t="s">
        <v>54</v>
      </c>
      <c r="D50" s="1" t="s">
        <v>55</v>
      </c>
      <c r="E50" s="49" t="s">
        <v>56</v>
      </c>
      <c r="F50" s="1" t="s">
        <v>62</v>
      </c>
      <c r="G50" s="73" t="s">
        <v>63</v>
      </c>
      <c r="H50" s="97"/>
      <c r="I50" s="97"/>
      <c r="J50" s="97"/>
      <c r="K50" s="97"/>
      <c r="L50" s="98"/>
      <c r="M50" s="14" t="s">
        <v>64</v>
      </c>
      <c r="N50" s="10" t="s">
        <v>60</v>
      </c>
    </row>
    <row r="51" spans="1:14" ht="13.5">
      <c r="A51" s="5" t="s">
        <v>103</v>
      </c>
      <c r="B51" s="5"/>
      <c r="C51" s="5"/>
      <c r="D51" s="5"/>
      <c r="E51" s="5"/>
      <c r="F51" s="5"/>
      <c r="G51" s="94"/>
      <c r="H51" s="92"/>
      <c r="I51" s="92"/>
      <c r="J51" s="92"/>
      <c r="K51" s="92"/>
      <c r="L51" s="92"/>
      <c r="M51" s="100"/>
      <c r="N51" s="100"/>
    </row>
    <row r="52" spans="1:14" ht="13.5">
      <c r="A52" s="96" t="s">
        <v>104</v>
      </c>
      <c r="B52" s="4"/>
      <c r="C52" s="4"/>
      <c r="D52" s="4"/>
      <c r="E52" s="4"/>
      <c r="F52" s="4"/>
      <c r="G52" s="95"/>
      <c r="H52" s="77"/>
      <c r="I52" s="77"/>
      <c r="J52" s="77"/>
      <c r="K52" s="77"/>
      <c r="L52" s="77"/>
      <c r="M52" s="101"/>
      <c r="N52" s="101"/>
    </row>
    <row r="53" spans="1:14" ht="13.5">
      <c r="A53" s="5" t="s">
        <v>103</v>
      </c>
      <c r="B53" s="5"/>
      <c r="C53" s="5"/>
      <c r="D53" s="5"/>
      <c r="E53" s="5"/>
      <c r="F53" s="5"/>
      <c r="G53" s="94"/>
      <c r="H53" s="92"/>
      <c r="I53" s="92"/>
      <c r="J53" s="92"/>
      <c r="K53" s="92"/>
      <c r="L53" s="92"/>
      <c r="M53" s="100"/>
      <c r="N53" s="100"/>
    </row>
    <row r="54" spans="1:14" ht="13.5">
      <c r="A54" s="96" t="s">
        <v>104</v>
      </c>
      <c r="B54" s="4"/>
      <c r="C54" s="4"/>
      <c r="D54" s="4"/>
      <c r="E54" s="4"/>
      <c r="F54" s="4"/>
      <c r="G54" s="95"/>
      <c r="H54" s="77"/>
      <c r="I54" s="77"/>
      <c r="J54" s="77"/>
      <c r="K54" s="77"/>
      <c r="L54" s="77"/>
      <c r="M54" s="101"/>
      <c r="N54" s="101"/>
    </row>
    <row r="55" spans="1:14" ht="13.5">
      <c r="A55" s="5" t="s">
        <v>103</v>
      </c>
      <c r="B55" s="5"/>
      <c r="C55" s="5"/>
      <c r="D55" s="5"/>
      <c r="E55" s="5"/>
      <c r="F55" s="5"/>
      <c r="G55" s="94"/>
      <c r="H55" s="92"/>
      <c r="I55" s="92"/>
      <c r="J55" s="92"/>
      <c r="K55" s="92"/>
      <c r="L55" s="92"/>
      <c r="M55" s="100"/>
      <c r="N55" s="100"/>
    </row>
    <row r="56" spans="1:14" ht="13.5">
      <c r="A56" s="96" t="s">
        <v>104</v>
      </c>
      <c r="B56" s="4"/>
      <c r="C56" s="4"/>
      <c r="D56" s="4"/>
      <c r="E56" s="4"/>
      <c r="F56" s="4"/>
      <c r="G56" s="95"/>
      <c r="H56" s="77"/>
      <c r="I56" s="77"/>
      <c r="J56" s="77"/>
      <c r="K56" s="77"/>
      <c r="L56" s="77"/>
      <c r="M56" s="101"/>
      <c r="N56" s="101"/>
    </row>
    <row r="57" spans="1:14" ht="13.5">
      <c r="A57" s="5" t="s">
        <v>103</v>
      </c>
      <c r="B57" s="5"/>
      <c r="C57" s="5"/>
      <c r="D57" s="5"/>
      <c r="E57" s="5"/>
      <c r="F57" s="5"/>
      <c r="G57" s="94"/>
      <c r="H57" s="92"/>
      <c r="I57" s="92"/>
      <c r="J57" s="92"/>
      <c r="K57" s="92"/>
      <c r="L57" s="92"/>
      <c r="M57" s="100"/>
      <c r="N57" s="100"/>
    </row>
    <row r="58" spans="1:14" ht="13.5">
      <c r="A58" s="96" t="s">
        <v>104</v>
      </c>
      <c r="B58" s="4"/>
      <c r="C58" s="4"/>
      <c r="D58" s="4"/>
      <c r="E58" s="4"/>
      <c r="F58" s="4"/>
      <c r="G58" s="95"/>
      <c r="H58" s="77"/>
      <c r="I58" s="77"/>
      <c r="J58" s="77"/>
      <c r="K58" s="77"/>
      <c r="L58" s="77"/>
      <c r="M58" s="101"/>
      <c r="N58" s="101"/>
    </row>
    <row r="59" spans="1:14" ht="13.5">
      <c r="A59" s="5" t="s">
        <v>103</v>
      </c>
      <c r="B59" s="5"/>
      <c r="C59" s="5"/>
      <c r="D59" s="5"/>
      <c r="E59" s="5"/>
      <c r="F59" s="5"/>
      <c r="G59" s="94"/>
      <c r="H59" s="92"/>
      <c r="I59" s="92"/>
      <c r="J59" s="92"/>
      <c r="K59" s="92"/>
      <c r="L59" s="92"/>
      <c r="M59" s="100"/>
      <c r="N59" s="100"/>
    </row>
    <row r="60" spans="1:14" ht="13.5">
      <c r="A60" s="96" t="s">
        <v>104</v>
      </c>
      <c r="B60" s="4"/>
      <c r="C60" s="4"/>
      <c r="D60" s="4"/>
      <c r="E60" s="4"/>
      <c r="F60" s="4"/>
      <c r="G60" s="95"/>
      <c r="H60" s="77"/>
      <c r="I60" s="77"/>
      <c r="J60" s="77"/>
      <c r="K60" s="77"/>
      <c r="L60" s="77"/>
      <c r="M60" s="101"/>
      <c r="N60" s="101"/>
    </row>
    <row r="61" spans="1:14" ht="13.5">
      <c r="A61" s="5" t="s">
        <v>103</v>
      </c>
      <c r="B61" s="5"/>
      <c r="C61" s="5"/>
      <c r="D61" s="5"/>
      <c r="E61" s="5"/>
      <c r="F61" s="5"/>
      <c r="G61" s="94"/>
      <c r="H61" s="92"/>
      <c r="I61" s="92"/>
      <c r="J61" s="92"/>
      <c r="K61" s="92"/>
      <c r="L61" s="92"/>
      <c r="M61" s="100"/>
      <c r="N61" s="100"/>
    </row>
    <row r="62" spans="1:14" ht="13.5">
      <c r="A62" s="96" t="s">
        <v>104</v>
      </c>
      <c r="B62" s="4"/>
      <c r="C62" s="4"/>
      <c r="D62" s="4"/>
      <c r="E62" s="4"/>
      <c r="F62" s="4"/>
      <c r="G62" s="95"/>
      <c r="H62" s="77"/>
      <c r="I62" s="77"/>
      <c r="J62" s="77"/>
      <c r="K62" s="77"/>
      <c r="L62" s="77"/>
      <c r="M62" s="101"/>
      <c r="N62" s="101"/>
    </row>
    <row r="63" ht="13.5">
      <c r="A63" s="7"/>
    </row>
    <row r="66" ht="13.5">
      <c r="B66" t="s">
        <v>107</v>
      </c>
    </row>
    <row r="67" spans="1:14" ht="13.5">
      <c r="A67" s="10"/>
      <c r="B67" s="1" t="s">
        <v>53</v>
      </c>
      <c r="C67" s="1" t="s">
        <v>66</v>
      </c>
      <c r="D67" s="1" t="s">
        <v>55</v>
      </c>
      <c r="E67" s="49" t="s">
        <v>56</v>
      </c>
      <c r="F67" s="1" t="s">
        <v>62</v>
      </c>
      <c r="G67" s="73" t="s">
        <v>63</v>
      </c>
      <c r="H67" s="97"/>
      <c r="I67" s="97"/>
      <c r="J67" s="97"/>
      <c r="K67" s="97"/>
      <c r="L67" s="98"/>
      <c r="M67" s="14" t="s">
        <v>67</v>
      </c>
      <c r="N67" s="10" t="s">
        <v>60</v>
      </c>
    </row>
    <row r="68" spans="1:14" ht="13.5">
      <c r="A68" s="5" t="s">
        <v>103</v>
      </c>
      <c r="B68" s="5"/>
      <c r="C68" s="5"/>
      <c r="D68" s="5"/>
      <c r="E68" s="5"/>
      <c r="F68" s="5"/>
      <c r="G68" s="94"/>
      <c r="H68" s="92"/>
      <c r="I68" s="92"/>
      <c r="J68" s="92"/>
      <c r="K68" s="92"/>
      <c r="L68" s="92"/>
      <c r="M68" s="100"/>
      <c r="N68" s="100"/>
    </row>
    <row r="69" spans="1:14" ht="13.5">
      <c r="A69" s="96" t="s">
        <v>104</v>
      </c>
      <c r="B69" s="4"/>
      <c r="C69" s="4"/>
      <c r="D69" s="4"/>
      <c r="E69" s="4"/>
      <c r="F69" s="4"/>
      <c r="G69" s="95"/>
      <c r="H69" s="77"/>
      <c r="I69" s="77"/>
      <c r="J69" s="77"/>
      <c r="K69" s="77"/>
      <c r="L69" s="77"/>
      <c r="M69" s="101"/>
      <c r="N69" s="101"/>
    </row>
    <row r="70" spans="1:14" ht="13.5">
      <c r="A70" s="5" t="s">
        <v>103</v>
      </c>
      <c r="B70" s="5"/>
      <c r="C70" s="5"/>
      <c r="D70" s="5"/>
      <c r="E70" s="5"/>
      <c r="F70" s="5"/>
      <c r="G70" s="94"/>
      <c r="H70" s="92"/>
      <c r="I70" s="92"/>
      <c r="J70" s="92"/>
      <c r="K70" s="92"/>
      <c r="L70" s="92"/>
      <c r="M70" s="100"/>
      <c r="N70" s="100"/>
    </row>
    <row r="71" spans="1:14" ht="13.5">
      <c r="A71" s="96" t="s">
        <v>104</v>
      </c>
      <c r="B71" s="4"/>
      <c r="C71" s="4"/>
      <c r="D71" s="4"/>
      <c r="E71" s="4"/>
      <c r="F71" s="4"/>
      <c r="G71" s="95"/>
      <c r="H71" s="77"/>
      <c r="I71" s="77"/>
      <c r="J71" s="77"/>
      <c r="K71" s="77"/>
      <c r="L71" s="77"/>
      <c r="M71" s="101"/>
      <c r="N71" s="101"/>
    </row>
    <row r="72" spans="1:14" ht="13.5">
      <c r="A72" s="5" t="s">
        <v>103</v>
      </c>
      <c r="B72" s="5"/>
      <c r="C72" s="5"/>
      <c r="D72" s="5"/>
      <c r="E72" s="5"/>
      <c r="F72" s="5"/>
      <c r="G72" s="94"/>
      <c r="H72" s="92"/>
      <c r="I72" s="92"/>
      <c r="J72" s="92"/>
      <c r="K72" s="92"/>
      <c r="L72" s="92"/>
      <c r="M72" s="100"/>
      <c r="N72" s="100"/>
    </row>
    <row r="73" spans="1:14" ht="13.5">
      <c r="A73" s="96" t="s">
        <v>104</v>
      </c>
      <c r="B73" s="4"/>
      <c r="C73" s="4"/>
      <c r="D73" s="4"/>
      <c r="E73" s="4"/>
      <c r="F73" s="4"/>
      <c r="G73" s="95"/>
      <c r="H73" s="77"/>
      <c r="I73" s="77"/>
      <c r="J73" s="77"/>
      <c r="K73" s="77"/>
      <c r="L73" s="77"/>
      <c r="M73" s="101"/>
      <c r="N73" s="101"/>
    </row>
    <row r="74" spans="1:14" ht="13.5">
      <c r="A74" s="5" t="s">
        <v>103</v>
      </c>
      <c r="B74" s="5"/>
      <c r="C74" s="5"/>
      <c r="D74" s="5"/>
      <c r="E74" s="5"/>
      <c r="F74" s="5"/>
      <c r="G74" s="94"/>
      <c r="H74" s="92"/>
      <c r="I74" s="92"/>
      <c r="J74" s="92"/>
      <c r="K74" s="92"/>
      <c r="L74" s="92"/>
      <c r="M74" s="100"/>
      <c r="N74" s="100"/>
    </row>
    <row r="75" spans="1:14" ht="13.5">
      <c r="A75" s="96" t="s">
        <v>104</v>
      </c>
      <c r="B75" s="4"/>
      <c r="C75" s="4"/>
      <c r="D75" s="4"/>
      <c r="E75" s="4"/>
      <c r="F75" s="4"/>
      <c r="G75" s="95"/>
      <c r="H75" s="77"/>
      <c r="I75" s="77"/>
      <c r="J75" s="77"/>
      <c r="K75" s="77"/>
      <c r="L75" s="77"/>
      <c r="M75" s="101"/>
      <c r="N75" s="101"/>
    </row>
    <row r="76" spans="1:14" ht="13.5">
      <c r="A76" s="5" t="s">
        <v>103</v>
      </c>
      <c r="B76" s="5"/>
      <c r="C76" s="5"/>
      <c r="D76" s="5"/>
      <c r="E76" s="5"/>
      <c r="F76" s="5"/>
      <c r="G76" s="94"/>
      <c r="H76" s="92"/>
      <c r="I76" s="92"/>
      <c r="J76" s="92"/>
      <c r="K76" s="92"/>
      <c r="L76" s="92"/>
      <c r="M76" s="100"/>
      <c r="N76" s="100"/>
    </row>
    <row r="77" spans="1:14" ht="13.5">
      <c r="A77" s="96" t="s">
        <v>104</v>
      </c>
      <c r="B77" s="4"/>
      <c r="C77" s="4"/>
      <c r="D77" s="4"/>
      <c r="E77" s="4"/>
      <c r="F77" s="4"/>
      <c r="G77" s="95"/>
      <c r="H77" s="77"/>
      <c r="I77" s="77"/>
      <c r="J77" s="77"/>
      <c r="K77" s="77"/>
      <c r="L77" s="77"/>
      <c r="M77" s="101"/>
      <c r="N77" s="101"/>
    </row>
    <row r="78" spans="1:14" ht="13.5">
      <c r="A78" s="5" t="s">
        <v>103</v>
      </c>
      <c r="B78" s="5"/>
      <c r="C78" s="5"/>
      <c r="D78" s="5"/>
      <c r="E78" s="5"/>
      <c r="F78" s="5"/>
      <c r="G78" s="94"/>
      <c r="H78" s="92"/>
      <c r="I78" s="92"/>
      <c r="J78" s="92"/>
      <c r="K78" s="92"/>
      <c r="L78" s="92"/>
      <c r="M78" s="100"/>
      <c r="N78" s="100"/>
    </row>
    <row r="79" spans="1:14" ht="13.5">
      <c r="A79" s="96" t="s">
        <v>104</v>
      </c>
      <c r="B79" s="4"/>
      <c r="C79" s="4"/>
      <c r="D79" s="4"/>
      <c r="E79" s="4"/>
      <c r="F79" s="4"/>
      <c r="G79" s="95"/>
      <c r="H79" s="77"/>
      <c r="I79" s="77"/>
      <c r="J79" s="77"/>
      <c r="K79" s="77"/>
      <c r="L79" s="77"/>
      <c r="M79" s="101"/>
      <c r="N79" s="101"/>
    </row>
    <row r="80" ht="13.5">
      <c r="A80" s="7"/>
    </row>
    <row r="83" ht="13.5">
      <c r="B83" t="s">
        <v>52</v>
      </c>
    </row>
    <row r="84" spans="1:14" ht="13.5">
      <c r="A84" s="10"/>
      <c r="B84" s="1" t="s">
        <v>53</v>
      </c>
      <c r="C84" s="1" t="s">
        <v>66</v>
      </c>
      <c r="D84" s="1" t="s">
        <v>55</v>
      </c>
      <c r="E84" s="49" t="s">
        <v>56</v>
      </c>
      <c r="F84" s="1" t="s">
        <v>62</v>
      </c>
      <c r="G84" s="73" t="s">
        <v>63</v>
      </c>
      <c r="H84" s="97"/>
      <c r="I84" s="97"/>
      <c r="J84" s="97"/>
      <c r="K84" s="97"/>
      <c r="L84" s="98"/>
      <c r="M84" s="14" t="s">
        <v>67</v>
      </c>
      <c r="N84" s="10" t="s">
        <v>60</v>
      </c>
    </row>
    <row r="85" spans="1:14" ht="13.5">
      <c r="A85" s="5" t="s">
        <v>103</v>
      </c>
      <c r="B85" s="5"/>
      <c r="C85" s="5"/>
      <c r="D85" s="5"/>
      <c r="E85" s="5"/>
      <c r="F85" s="5"/>
      <c r="G85" s="94"/>
      <c r="H85" s="92"/>
      <c r="I85" s="92"/>
      <c r="J85" s="92"/>
      <c r="K85" s="92"/>
      <c r="L85" s="92"/>
      <c r="M85" s="100"/>
      <c r="N85" s="100"/>
    </row>
    <row r="86" spans="1:14" ht="13.5">
      <c r="A86" s="96" t="s">
        <v>104</v>
      </c>
      <c r="B86" s="4"/>
      <c r="C86" s="4"/>
      <c r="D86" s="4"/>
      <c r="E86" s="4"/>
      <c r="F86" s="4"/>
      <c r="G86" s="95"/>
      <c r="H86" s="77"/>
      <c r="I86" s="77"/>
      <c r="J86" s="77"/>
      <c r="K86" s="77"/>
      <c r="L86" s="77"/>
      <c r="M86" s="101"/>
      <c r="N86" s="101"/>
    </row>
    <row r="87" spans="1:14" ht="13.5">
      <c r="A87" s="5" t="s">
        <v>103</v>
      </c>
      <c r="B87" s="5"/>
      <c r="C87" s="5"/>
      <c r="D87" s="5"/>
      <c r="E87" s="5"/>
      <c r="F87" s="5"/>
      <c r="G87" s="94"/>
      <c r="H87" s="92"/>
      <c r="I87" s="92"/>
      <c r="J87" s="92"/>
      <c r="K87" s="92"/>
      <c r="L87" s="92"/>
      <c r="M87" s="100"/>
      <c r="N87" s="100"/>
    </row>
    <row r="88" spans="1:14" ht="13.5">
      <c r="A88" s="96" t="s">
        <v>104</v>
      </c>
      <c r="B88" s="4"/>
      <c r="C88" s="4"/>
      <c r="D88" s="4"/>
      <c r="E88" s="4"/>
      <c r="F88" s="4"/>
      <c r="G88" s="95"/>
      <c r="H88" s="77"/>
      <c r="I88" s="77"/>
      <c r="J88" s="77"/>
      <c r="K88" s="77"/>
      <c r="L88" s="77"/>
      <c r="M88" s="101"/>
      <c r="N88" s="101"/>
    </row>
    <row r="89" spans="1:14" ht="13.5">
      <c r="A89" s="5" t="s">
        <v>103</v>
      </c>
      <c r="B89" s="5"/>
      <c r="C89" s="5"/>
      <c r="D89" s="5"/>
      <c r="E89" s="5"/>
      <c r="F89" s="5"/>
      <c r="G89" s="94"/>
      <c r="H89" s="92"/>
      <c r="I89" s="92"/>
      <c r="J89" s="92"/>
      <c r="K89" s="92"/>
      <c r="L89" s="92"/>
      <c r="M89" s="100"/>
      <c r="N89" s="100"/>
    </row>
    <row r="90" spans="1:14" ht="13.5">
      <c r="A90" s="96" t="s">
        <v>104</v>
      </c>
      <c r="B90" s="4"/>
      <c r="C90" s="4"/>
      <c r="D90" s="4"/>
      <c r="E90" s="4"/>
      <c r="F90" s="4"/>
      <c r="G90" s="95"/>
      <c r="H90" s="77"/>
      <c r="I90" s="77"/>
      <c r="J90" s="77"/>
      <c r="K90" s="77"/>
      <c r="L90" s="77"/>
      <c r="M90" s="101"/>
      <c r="N90" s="101"/>
    </row>
    <row r="91" spans="1:14" ht="13.5">
      <c r="A91" s="5" t="s">
        <v>103</v>
      </c>
      <c r="B91" s="5"/>
      <c r="C91" s="5"/>
      <c r="D91" s="5"/>
      <c r="E91" s="5"/>
      <c r="F91" s="5"/>
      <c r="G91" s="94"/>
      <c r="H91" s="92"/>
      <c r="I91" s="92"/>
      <c r="J91" s="92"/>
      <c r="K91" s="92"/>
      <c r="L91" s="92"/>
      <c r="M91" s="100"/>
      <c r="N91" s="100"/>
    </row>
    <row r="92" spans="1:14" ht="13.5">
      <c r="A92" s="96" t="s">
        <v>104</v>
      </c>
      <c r="B92" s="4"/>
      <c r="C92" s="4"/>
      <c r="D92" s="4"/>
      <c r="E92" s="4"/>
      <c r="F92" s="4"/>
      <c r="G92" s="95"/>
      <c r="H92" s="77"/>
      <c r="I92" s="77"/>
      <c r="J92" s="77"/>
      <c r="K92" s="77"/>
      <c r="L92" s="77"/>
      <c r="M92" s="101"/>
      <c r="N92" s="101"/>
    </row>
    <row r="93" spans="1:14" ht="13.5">
      <c r="A93" s="5" t="s">
        <v>103</v>
      </c>
      <c r="B93" s="5"/>
      <c r="C93" s="5"/>
      <c r="D93" s="5"/>
      <c r="E93" s="5"/>
      <c r="F93" s="5"/>
      <c r="G93" s="94"/>
      <c r="H93" s="92"/>
      <c r="I93" s="92"/>
      <c r="J93" s="92"/>
      <c r="K93" s="92"/>
      <c r="L93" s="92"/>
      <c r="M93" s="100"/>
      <c r="N93" s="100"/>
    </row>
    <row r="94" spans="1:14" ht="13.5">
      <c r="A94" s="96" t="s">
        <v>104</v>
      </c>
      <c r="B94" s="4"/>
      <c r="C94" s="4"/>
      <c r="D94" s="4"/>
      <c r="E94" s="4"/>
      <c r="F94" s="4"/>
      <c r="G94" s="95"/>
      <c r="H94" s="77"/>
      <c r="I94" s="77"/>
      <c r="J94" s="77"/>
      <c r="K94" s="77"/>
      <c r="L94" s="77"/>
      <c r="M94" s="101"/>
      <c r="N94" s="101"/>
    </row>
    <row r="95" spans="1:14" ht="13.5">
      <c r="A95" s="5" t="s">
        <v>103</v>
      </c>
      <c r="B95" s="5"/>
      <c r="C95" s="5"/>
      <c r="D95" s="5"/>
      <c r="E95" s="5"/>
      <c r="F95" s="5"/>
      <c r="G95" s="94"/>
      <c r="H95" s="92"/>
      <c r="I95" s="92"/>
      <c r="J95" s="92"/>
      <c r="K95" s="92"/>
      <c r="L95" s="92"/>
      <c r="M95" s="100"/>
      <c r="N95" s="100"/>
    </row>
    <row r="96" spans="1:14" ht="13.5">
      <c r="A96" s="96" t="s">
        <v>104</v>
      </c>
      <c r="B96" s="4"/>
      <c r="C96" s="4"/>
      <c r="D96" s="4"/>
      <c r="E96" s="4"/>
      <c r="F96" s="4"/>
      <c r="G96" s="95"/>
      <c r="H96" s="77"/>
      <c r="I96" s="77"/>
      <c r="J96" s="77"/>
      <c r="K96" s="77"/>
      <c r="L96" s="77"/>
      <c r="M96" s="101"/>
      <c r="N96" s="101"/>
    </row>
    <row r="97" ht="13.5">
      <c r="A97" s="7"/>
    </row>
    <row r="100" ht="13.5">
      <c r="B100" t="s">
        <v>61</v>
      </c>
    </row>
    <row r="101" spans="1:14" ht="13.5">
      <c r="A101" s="10"/>
      <c r="B101" s="1" t="s">
        <v>53</v>
      </c>
      <c r="C101" s="1" t="s">
        <v>66</v>
      </c>
      <c r="D101" s="1" t="s">
        <v>55</v>
      </c>
      <c r="E101" s="49" t="s">
        <v>56</v>
      </c>
      <c r="F101" s="1" t="s">
        <v>62</v>
      </c>
      <c r="G101" s="73" t="s">
        <v>63</v>
      </c>
      <c r="H101" s="97"/>
      <c r="I101" s="97"/>
      <c r="J101" s="97"/>
      <c r="K101" s="97"/>
      <c r="L101" s="98"/>
      <c r="M101" s="14" t="s">
        <v>67</v>
      </c>
      <c r="N101" s="10" t="s">
        <v>60</v>
      </c>
    </row>
    <row r="102" spans="1:14" ht="13.5">
      <c r="A102" s="5" t="s">
        <v>103</v>
      </c>
      <c r="B102" s="5"/>
      <c r="C102" s="5"/>
      <c r="D102" s="5"/>
      <c r="E102" s="5"/>
      <c r="F102" s="5"/>
      <c r="G102" s="94"/>
      <c r="H102" s="92"/>
      <c r="I102" s="92"/>
      <c r="J102" s="92"/>
      <c r="K102" s="92"/>
      <c r="L102" s="92"/>
      <c r="M102" s="100"/>
      <c r="N102" s="100"/>
    </row>
    <row r="103" spans="1:14" ht="13.5">
      <c r="A103" s="96" t="s">
        <v>104</v>
      </c>
      <c r="B103" s="4"/>
      <c r="C103" s="4"/>
      <c r="D103" s="4"/>
      <c r="E103" s="4"/>
      <c r="F103" s="4"/>
      <c r="G103" s="95"/>
      <c r="H103" s="77"/>
      <c r="I103" s="77"/>
      <c r="J103" s="77"/>
      <c r="K103" s="77"/>
      <c r="L103" s="77"/>
      <c r="M103" s="101"/>
      <c r="N103" s="101"/>
    </row>
    <row r="104" spans="1:14" ht="13.5">
      <c r="A104" s="5" t="s">
        <v>103</v>
      </c>
      <c r="B104" s="5"/>
      <c r="C104" s="5"/>
      <c r="D104" s="5"/>
      <c r="E104" s="5"/>
      <c r="F104" s="5"/>
      <c r="G104" s="94"/>
      <c r="H104" s="92"/>
      <c r="I104" s="92"/>
      <c r="J104" s="92"/>
      <c r="K104" s="92"/>
      <c r="L104" s="92"/>
      <c r="M104" s="100"/>
      <c r="N104" s="100"/>
    </row>
    <row r="105" spans="1:14" ht="13.5">
      <c r="A105" s="96" t="s">
        <v>104</v>
      </c>
      <c r="B105" s="4"/>
      <c r="C105" s="4"/>
      <c r="D105" s="4"/>
      <c r="E105" s="4"/>
      <c r="F105" s="4"/>
      <c r="G105" s="95"/>
      <c r="H105" s="77"/>
      <c r="I105" s="77"/>
      <c r="J105" s="77"/>
      <c r="K105" s="77"/>
      <c r="L105" s="77"/>
      <c r="M105" s="101"/>
      <c r="N105" s="101"/>
    </row>
    <row r="106" spans="1:14" ht="13.5">
      <c r="A106" s="5" t="s">
        <v>103</v>
      </c>
      <c r="B106" s="5"/>
      <c r="C106" s="5"/>
      <c r="D106" s="5"/>
      <c r="E106" s="5"/>
      <c r="F106" s="5"/>
      <c r="G106" s="94"/>
      <c r="H106" s="92"/>
      <c r="I106" s="92"/>
      <c r="J106" s="92"/>
      <c r="K106" s="92"/>
      <c r="L106" s="92"/>
      <c r="M106" s="100"/>
      <c r="N106" s="100"/>
    </row>
    <row r="107" spans="1:14" ht="13.5">
      <c r="A107" s="96" t="s">
        <v>104</v>
      </c>
      <c r="B107" s="4"/>
      <c r="C107" s="4"/>
      <c r="D107" s="4"/>
      <c r="E107" s="4"/>
      <c r="F107" s="4"/>
      <c r="G107" s="95"/>
      <c r="H107" s="77"/>
      <c r="I107" s="77"/>
      <c r="J107" s="77"/>
      <c r="K107" s="77"/>
      <c r="L107" s="77"/>
      <c r="M107" s="101"/>
      <c r="N107" s="101"/>
    </row>
    <row r="108" spans="1:14" ht="13.5">
      <c r="A108" s="5" t="s">
        <v>103</v>
      </c>
      <c r="B108" s="5"/>
      <c r="C108" s="5"/>
      <c r="D108" s="5"/>
      <c r="E108" s="5"/>
      <c r="F108" s="5"/>
      <c r="G108" s="94"/>
      <c r="H108" s="92"/>
      <c r="I108" s="92"/>
      <c r="J108" s="92"/>
      <c r="K108" s="92"/>
      <c r="L108" s="92"/>
      <c r="M108" s="100"/>
      <c r="N108" s="100"/>
    </row>
    <row r="109" spans="1:14" ht="13.5">
      <c r="A109" s="96" t="s">
        <v>104</v>
      </c>
      <c r="B109" s="4"/>
      <c r="C109" s="4"/>
      <c r="D109" s="4"/>
      <c r="E109" s="4"/>
      <c r="F109" s="4"/>
      <c r="G109" s="95"/>
      <c r="H109" s="77"/>
      <c r="I109" s="77"/>
      <c r="J109" s="77"/>
      <c r="K109" s="77"/>
      <c r="L109" s="77"/>
      <c r="M109" s="101"/>
      <c r="N109" s="101"/>
    </row>
    <row r="110" spans="1:14" ht="13.5">
      <c r="A110" s="5" t="s">
        <v>103</v>
      </c>
      <c r="B110" s="5"/>
      <c r="C110" s="5"/>
      <c r="D110" s="5"/>
      <c r="E110" s="5"/>
      <c r="F110" s="5"/>
      <c r="G110" s="94"/>
      <c r="H110" s="92"/>
      <c r="I110" s="92"/>
      <c r="J110" s="92"/>
      <c r="K110" s="92"/>
      <c r="L110" s="92"/>
      <c r="M110" s="100"/>
      <c r="N110" s="100"/>
    </row>
    <row r="111" spans="1:14" ht="13.5">
      <c r="A111" s="96" t="s">
        <v>104</v>
      </c>
      <c r="B111" s="4"/>
      <c r="C111" s="4"/>
      <c r="D111" s="4"/>
      <c r="E111" s="4"/>
      <c r="F111" s="4"/>
      <c r="G111" s="95"/>
      <c r="H111" s="77"/>
      <c r="I111" s="77"/>
      <c r="J111" s="77"/>
      <c r="K111" s="77"/>
      <c r="L111" s="77"/>
      <c r="M111" s="101"/>
      <c r="N111" s="101"/>
    </row>
    <row r="112" spans="1:14" ht="13.5">
      <c r="A112" s="5" t="s">
        <v>103</v>
      </c>
      <c r="B112" s="5"/>
      <c r="C112" s="5"/>
      <c r="D112" s="5"/>
      <c r="E112" s="5"/>
      <c r="F112" s="5"/>
      <c r="G112" s="94"/>
      <c r="H112" s="92"/>
      <c r="I112" s="92"/>
      <c r="J112" s="92"/>
      <c r="K112" s="92"/>
      <c r="L112" s="92"/>
      <c r="M112" s="100"/>
      <c r="N112" s="100"/>
    </row>
    <row r="113" spans="1:14" ht="13.5">
      <c r="A113" s="96" t="s">
        <v>104</v>
      </c>
      <c r="B113" s="4"/>
      <c r="C113" s="4"/>
      <c r="D113" s="4"/>
      <c r="E113" s="4"/>
      <c r="F113" s="4"/>
      <c r="G113" s="95"/>
      <c r="H113" s="77"/>
      <c r="I113" s="77"/>
      <c r="J113" s="77"/>
      <c r="K113" s="77"/>
      <c r="L113" s="77"/>
      <c r="M113" s="101"/>
      <c r="N113" s="101"/>
    </row>
    <row r="114" ht="13.5">
      <c r="A114" s="7"/>
    </row>
    <row r="115" spans="1:13" ht="13.5">
      <c r="A115" s="7"/>
      <c r="B115" s="7"/>
      <c r="C115" s="7"/>
      <c r="D115" s="7"/>
      <c r="E115" s="7"/>
      <c r="F115" s="22"/>
      <c r="G115" s="7"/>
      <c r="H115" s="7"/>
      <c r="I115" s="7"/>
      <c r="J115" s="7"/>
      <c r="K115" s="7"/>
      <c r="L115" s="23"/>
      <c r="M115" s="23"/>
    </row>
    <row r="117" ht="13.5">
      <c r="B117" t="s">
        <v>65</v>
      </c>
    </row>
    <row r="118" spans="1:14" ht="13.5">
      <c r="A118" s="10"/>
      <c r="B118" s="1" t="s">
        <v>53</v>
      </c>
      <c r="C118" s="1" t="s">
        <v>66</v>
      </c>
      <c r="D118" s="1" t="s">
        <v>55</v>
      </c>
      <c r="E118" s="49" t="s">
        <v>56</v>
      </c>
      <c r="F118" s="1" t="s">
        <v>62</v>
      </c>
      <c r="G118" s="73" t="s">
        <v>63</v>
      </c>
      <c r="H118" s="97"/>
      <c r="I118" s="97"/>
      <c r="J118" s="97"/>
      <c r="K118" s="97"/>
      <c r="L118" s="98"/>
      <c r="M118" s="14" t="s">
        <v>67</v>
      </c>
      <c r="N118" s="10" t="s">
        <v>60</v>
      </c>
    </row>
    <row r="119" spans="1:14" ht="13.5">
      <c r="A119" s="5" t="s">
        <v>103</v>
      </c>
      <c r="B119" s="5"/>
      <c r="C119" s="5"/>
      <c r="D119" s="5"/>
      <c r="E119" s="5"/>
      <c r="F119" s="5"/>
      <c r="G119" s="94"/>
      <c r="H119" s="92"/>
      <c r="I119" s="92"/>
      <c r="J119" s="92"/>
      <c r="K119" s="92"/>
      <c r="L119" s="92"/>
      <c r="M119" s="100"/>
      <c r="N119" s="100"/>
    </row>
    <row r="120" spans="1:14" ht="13.5">
      <c r="A120" s="96" t="s">
        <v>104</v>
      </c>
      <c r="B120" s="4"/>
      <c r="C120" s="4"/>
      <c r="D120" s="4"/>
      <c r="E120" s="4"/>
      <c r="F120" s="4"/>
      <c r="G120" s="95"/>
      <c r="H120" s="77"/>
      <c r="I120" s="77"/>
      <c r="J120" s="77"/>
      <c r="K120" s="77"/>
      <c r="L120" s="77"/>
      <c r="M120" s="101"/>
      <c r="N120" s="101"/>
    </row>
    <row r="121" spans="1:14" ht="13.5">
      <c r="A121" s="5" t="s">
        <v>103</v>
      </c>
      <c r="B121" s="5"/>
      <c r="C121" s="5"/>
      <c r="D121" s="5"/>
      <c r="E121" s="5"/>
      <c r="F121" s="5"/>
      <c r="G121" s="94"/>
      <c r="H121" s="92"/>
      <c r="I121" s="92"/>
      <c r="J121" s="92"/>
      <c r="K121" s="92"/>
      <c r="L121" s="92"/>
      <c r="M121" s="100"/>
      <c r="N121" s="100"/>
    </row>
    <row r="122" spans="1:14" ht="13.5">
      <c r="A122" s="96" t="s">
        <v>104</v>
      </c>
      <c r="B122" s="4"/>
      <c r="C122" s="4"/>
      <c r="D122" s="4"/>
      <c r="E122" s="4"/>
      <c r="F122" s="4"/>
      <c r="G122" s="95"/>
      <c r="H122" s="77"/>
      <c r="I122" s="77"/>
      <c r="J122" s="77"/>
      <c r="K122" s="77"/>
      <c r="L122" s="77"/>
      <c r="M122" s="101"/>
      <c r="N122" s="101"/>
    </row>
    <row r="123" spans="1:14" ht="13.5">
      <c r="A123" s="5" t="s">
        <v>103</v>
      </c>
      <c r="B123" s="5"/>
      <c r="C123" s="5"/>
      <c r="D123" s="5"/>
      <c r="E123" s="5"/>
      <c r="F123" s="5"/>
      <c r="G123" s="94"/>
      <c r="H123" s="92"/>
      <c r="I123" s="92"/>
      <c r="J123" s="92"/>
      <c r="K123" s="92"/>
      <c r="L123" s="92"/>
      <c r="M123" s="100"/>
      <c r="N123" s="100"/>
    </row>
    <row r="124" spans="1:14" ht="13.5">
      <c r="A124" s="96" t="s">
        <v>104</v>
      </c>
      <c r="B124" s="4"/>
      <c r="C124" s="4"/>
      <c r="D124" s="4"/>
      <c r="E124" s="4"/>
      <c r="F124" s="4"/>
      <c r="G124" s="95"/>
      <c r="H124" s="77"/>
      <c r="I124" s="77"/>
      <c r="J124" s="77"/>
      <c r="K124" s="77"/>
      <c r="L124" s="77"/>
      <c r="M124" s="101"/>
      <c r="N124" s="101"/>
    </row>
    <row r="125" spans="1:14" ht="13.5">
      <c r="A125" s="5" t="s">
        <v>103</v>
      </c>
      <c r="B125" s="5"/>
      <c r="C125" s="5"/>
      <c r="D125" s="5"/>
      <c r="E125" s="5"/>
      <c r="F125" s="5"/>
      <c r="G125" s="94"/>
      <c r="H125" s="92"/>
      <c r="I125" s="92"/>
      <c r="J125" s="92"/>
      <c r="K125" s="92"/>
      <c r="L125" s="92"/>
      <c r="M125" s="100"/>
      <c r="N125" s="100"/>
    </row>
    <row r="126" spans="1:14" ht="13.5">
      <c r="A126" s="96" t="s">
        <v>104</v>
      </c>
      <c r="B126" s="4"/>
      <c r="C126" s="4"/>
      <c r="D126" s="4"/>
      <c r="E126" s="4"/>
      <c r="F126" s="4"/>
      <c r="G126" s="95"/>
      <c r="H126" s="77"/>
      <c r="I126" s="77"/>
      <c r="J126" s="77"/>
      <c r="K126" s="77"/>
      <c r="L126" s="77"/>
      <c r="M126" s="101"/>
      <c r="N126" s="101"/>
    </row>
    <row r="127" spans="1:14" ht="13.5">
      <c r="A127" s="5" t="s">
        <v>103</v>
      </c>
      <c r="B127" s="5"/>
      <c r="C127" s="5"/>
      <c r="D127" s="5"/>
      <c r="E127" s="5"/>
      <c r="F127" s="5"/>
      <c r="G127" s="94"/>
      <c r="H127" s="92"/>
      <c r="I127" s="92"/>
      <c r="J127" s="92"/>
      <c r="K127" s="92"/>
      <c r="L127" s="92"/>
      <c r="M127" s="100"/>
      <c r="N127" s="100"/>
    </row>
    <row r="128" spans="1:14" ht="13.5">
      <c r="A128" s="96" t="s">
        <v>104</v>
      </c>
      <c r="B128" s="4"/>
      <c r="C128" s="4"/>
      <c r="D128" s="4"/>
      <c r="E128" s="4"/>
      <c r="F128" s="4"/>
      <c r="G128" s="95"/>
      <c r="H128" s="77"/>
      <c r="I128" s="77"/>
      <c r="J128" s="77"/>
      <c r="K128" s="77"/>
      <c r="L128" s="77"/>
      <c r="M128" s="101"/>
      <c r="N128" s="101"/>
    </row>
    <row r="129" spans="1:14" ht="13.5">
      <c r="A129" s="5" t="s">
        <v>103</v>
      </c>
      <c r="B129" s="5"/>
      <c r="C129" s="5"/>
      <c r="D129" s="5"/>
      <c r="E129" s="5"/>
      <c r="F129" s="5"/>
      <c r="G129" s="94"/>
      <c r="H129" s="92"/>
      <c r="I129" s="92"/>
      <c r="J129" s="92"/>
      <c r="K129" s="92"/>
      <c r="L129" s="92"/>
      <c r="M129" s="100"/>
      <c r="N129" s="100"/>
    </row>
    <row r="130" spans="1:14" ht="13.5">
      <c r="A130" s="96" t="s">
        <v>104</v>
      </c>
      <c r="B130" s="4"/>
      <c r="C130" s="4"/>
      <c r="D130" s="4"/>
      <c r="E130" s="4"/>
      <c r="F130" s="4"/>
      <c r="G130" s="95"/>
      <c r="H130" s="77"/>
      <c r="I130" s="77"/>
      <c r="J130" s="77"/>
      <c r="K130" s="77"/>
      <c r="L130" s="77"/>
      <c r="M130" s="101"/>
      <c r="N130" s="101"/>
    </row>
    <row r="131" ht="13.5">
      <c r="A131" s="50" t="s">
        <v>68</v>
      </c>
    </row>
    <row r="132" spans="2:8" ht="13.5">
      <c r="B132" s="7"/>
      <c r="C132" s="7"/>
      <c r="D132" s="7"/>
      <c r="E132" s="7"/>
      <c r="F132" s="22"/>
      <c r="G132" s="7"/>
      <c r="H132" s="7"/>
    </row>
    <row r="133" spans="1:8" ht="14.25" thickBot="1">
      <c r="A133" s="50" t="s">
        <v>124</v>
      </c>
      <c r="B133" s="7"/>
      <c r="C133" s="7"/>
      <c r="D133" s="7"/>
      <c r="E133" s="7"/>
      <c r="F133" s="30"/>
      <c r="G133" s="30"/>
      <c r="H133" s="31"/>
    </row>
    <row r="134" spans="1:14" ht="14.25" thickBot="1">
      <c r="A134" s="51" t="s">
        <v>122</v>
      </c>
      <c r="B134" s="57"/>
      <c r="C134" s="58"/>
      <c r="D134" s="58"/>
      <c r="E134" s="59"/>
      <c r="F134" s="22"/>
      <c r="G134" s="22"/>
      <c r="H134" s="7"/>
      <c r="I134" s="32" t="s">
        <v>42</v>
      </c>
      <c r="J134" s="7"/>
      <c r="K134" s="7"/>
      <c r="L134" s="7"/>
      <c r="M134" s="23"/>
      <c r="N134" s="23"/>
    </row>
    <row r="135" spans="1:14" ht="14.25" thickBot="1">
      <c r="A135" s="52" t="s">
        <v>123</v>
      </c>
      <c r="B135" s="60"/>
      <c r="C135" s="56"/>
      <c r="D135" s="56"/>
      <c r="E135" s="61"/>
      <c r="F135" s="22"/>
      <c r="G135" s="7"/>
      <c r="I135" s="53" t="s">
        <v>69</v>
      </c>
      <c r="J135" s="54" t="s">
        <v>121</v>
      </c>
      <c r="K135" s="54" t="s">
        <v>70</v>
      </c>
      <c r="L135" s="54" t="s">
        <v>121</v>
      </c>
      <c r="M135" s="54" t="s">
        <v>71</v>
      </c>
      <c r="N135" s="55" t="s">
        <v>72</v>
      </c>
    </row>
    <row r="136" spans="1:14" ht="14.25" thickBot="1">
      <c r="A136" s="27" t="s">
        <v>32</v>
      </c>
      <c r="B136" s="62"/>
      <c r="C136" s="63"/>
      <c r="D136" s="63"/>
      <c r="E136" s="64"/>
      <c r="F136" s="22"/>
      <c r="G136" s="7"/>
      <c r="I136" s="39">
        <f>(_xlfn.COUNTIFS(M33:M130,"M",N33:N130,"B"))+(_xlfn.COUNTIFS(M33:M130,"Ｍ",N33:N130,"B"))+(_xlfn.COUNTIFS(M33:M130,"M",N33:N130,"Ｂ"))+(_xlfn.COUNTIFS(M33:M130,"Ｍ",N33:N130,"Ｂ"))+J136</f>
        <v>0</v>
      </c>
      <c r="J136" s="40">
        <f>(_xlfn.COUNTIFS(M34:M130,"M",N34:N130,"A"))+(_xlfn.COUNTIFS(M34:M130,"M",N34:N130,"Ａ"))+(_xlfn.COUNTIFS(M34:M130,"Ｍ",N34:N130,"A"))+(_xlfn.COUNTIFS(M34:M130,"Ｍ",N34:N130,"Ａ"))</f>
        <v>0</v>
      </c>
      <c r="K136" s="40">
        <f>(_xlfn.COUNTIFS(M33:M130,"F",N33:N130,"B"))+(_xlfn.COUNTIFS(M33:M130,"Ｆ",N33:N130,"B"))+(_xlfn.COUNTIFS(M33:M130,"F",N33:N130,"Ｂ"))+(_xlfn.COUNTIFS(M33:M130,"Ｆ",N33:N130,"Ｂ"))+L136</f>
        <v>0</v>
      </c>
      <c r="L136" s="40">
        <f>(_xlfn.COUNTIFS(M34:M130,"F",N34:N130,"A"))+(_xlfn.COUNTIFS(M34:M130,"Ｆ",N34:N130,"A"))+(_xlfn.COUNTIFS(M34:M130,"F",N34:N130,"Ａ"))+(_xlfn.COUNTIFS(M34:M130,"Ｆ",N34:N130,"Ａ"))</f>
        <v>0</v>
      </c>
      <c r="M136" s="41">
        <f>E12</f>
        <v>0</v>
      </c>
      <c r="N136" s="42">
        <f>M136+I136+K136</f>
        <v>0</v>
      </c>
    </row>
    <row r="137" spans="1:7" ht="13.5">
      <c r="A137" s="7"/>
      <c r="B137" s="7"/>
      <c r="C137" s="7"/>
      <c r="D137" s="7"/>
      <c r="E137" s="7"/>
      <c r="F137" s="22"/>
      <c r="G137" s="7"/>
    </row>
    <row r="138" ht="13.5">
      <c r="H138" s="7"/>
    </row>
    <row r="139" ht="13.5">
      <c r="H139" s="7"/>
    </row>
    <row r="140" spans="8:14" ht="13.5">
      <c r="H140" s="7"/>
      <c r="I140" s="28"/>
      <c r="J140" s="28"/>
      <c r="K140" s="28"/>
      <c r="L140" s="7"/>
      <c r="M140" s="7"/>
      <c r="N140" s="7"/>
    </row>
    <row r="141" spans="2:14" ht="13.5">
      <c r="B141" s="26"/>
      <c r="C141" s="7"/>
      <c r="D141" s="7"/>
      <c r="E141" s="7"/>
      <c r="G141" s="32"/>
      <c r="H141" s="7"/>
      <c r="I141" s="7"/>
      <c r="J141" s="7"/>
      <c r="K141" s="7"/>
      <c r="L141" s="7"/>
      <c r="M141" s="7"/>
      <c r="N141" s="7"/>
    </row>
    <row r="142" spans="2:14" ht="13.5">
      <c r="B142" s="26"/>
      <c r="C142" s="65"/>
      <c r="D142" s="7"/>
      <c r="E142" s="7"/>
      <c r="G142" s="29"/>
      <c r="H142" s="29"/>
      <c r="I142" s="7"/>
      <c r="J142" s="7"/>
      <c r="K142" s="7"/>
      <c r="L142" s="7"/>
      <c r="M142" s="7"/>
      <c r="N142" s="7"/>
    </row>
    <row r="143" spans="2:14" ht="13.5">
      <c r="B143" s="26"/>
      <c r="C143" s="7"/>
      <c r="D143" s="7"/>
      <c r="E143" s="7"/>
      <c r="G143" s="7"/>
      <c r="H143" s="7"/>
      <c r="I143" s="7"/>
      <c r="J143" s="7"/>
      <c r="K143" s="23"/>
      <c r="L143" s="23"/>
      <c r="M143" s="7"/>
      <c r="N143" s="7"/>
    </row>
    <row r="144" spans="7:14" ht="13.5">
      <c r="G144" s="7"/>
      <c r="H144" s="7"/>
      <c r="I144" s="29"/>
      <c r="J144" s="29"/>
      <c r="K144" s="29"/>
      <c r="L144" s="29"/>
      <c r="M144" s="7"/>
      <c r="N144" s="7"/>
    </row>
    <row r="145" spans="8:14" ht="13.5">
      <c r="H145" s="7"/>
      <c r="I145" s="7"/>
      <c r="J145" s="7"/>
      <c r="K145" s="23"/>
      <c r="L145" s="23"/>
      <c r="M145" s="7"/>
      <c r="N145" s="7"/>
    </row>
    <row r="146" spans="9:14" ht="13.5">
      <c r="I146" s="7"/>
      <c r="J146" s="7"/>
      <c r="K146" s="7"/>
      <c r="L146" s="7"/>
      <c r="M146" s="7"/>
      <c r="N146" s="7"/>
    </row>
    <row r="147" spans="9:14" ht="13.5">
      <c r="I147" s="7"/>
      <c r="J147" s="7"/>
      <c r="K147" s="7"/>
      <c r="L147" s="7"/>
      <c r="M147" s="7"/>
      <c r="N147" s="7"/>
    </row>
    <row r="151" ht="13.5">
      <c r="D151" s="66"/>
    </row>
  </sheetData>
  <sheetProtection/>
  <mergeCells count="83">
    <mergeCell ref="M42:M43"/>
    <mergeCell ref="N42:N43"/>
    <mergeCell ref="M44:M45"/>
    <mergeCell ref="N44:N45"/>
    <mergeCell ref="B23:K30"/>
    <mergeCell ref="M34:M35"/>
    <mergeCell ref="N34:N35"/>
    <mergeCell ref="M36:M37"/>
    <mergeCell ref="N36:N37"/>
    <mergeCell ref="M51:M52"/>
    <mergeCell ref="M53:M54"/>
    <mergeCell ref="N51:N52"/>
    <mergeCell ref="N53:N54"/>
    <mergeCell ref="B14:C14"/>
    <mergeCell ref="F18:H18"/>
    <mergeCell ref="F19:H19"/>
    <mergeCell ref="F17:H17"/>
    <mergeCell ref="M40:M41"/>
    <mergeCell ref="N38:N39"/>
    <mergeCell ref="N40:N41"/>
    <mergeCell ref="C3:D3"/>
    <mergeCell ref="E3:F3"/>
    <mergeCell ref="C4:D4"/>
    <mergeCell ref="E4:F4"/>
    <mergeCell ref="F15:H15"/>
    <mergeCell ref="F16:H16"/>
    <mergeCell ref="M38:M39"/>
    <mergeCell ref="N59:N60"/>
    <mergeCell ref="N61:N62"/>
    <mergeCell ref="M61:M62"/>
    <mergeCell ref="M59:M60"/>
    <mergeCell ref="N55:N56"/>
    <mergeCell ref="N57:N58"/>
    <mergeCell ref="M55:M56"/>
    <mergeCell ref="M57:M58"/>
    <mergeCell ref="N72:N73"/>
    <mergeCell ref="N74:N75"/>
    <mergeCell ref="M72:M73"/>
    <mergeCell ref="M74:M75"/>
    <mergeCell ref="N68:N69"/>
    <mergeCell ref="N70:N71"/>
    <mergeCell ref="M68:M69"/>
    <mergeCell ref="M70:M71"/>
    <mergeCell ref="N85:N86"/>
    <mergeCell ref="N87:N88"/>
    <mergeCell ref="M85:M86"/>
    <mergeCell ref="M87:M88"/>
    <mergeCell ref="N76:N77"/>
    <mergeCell ref="N78:N79"/>
    <mergeCell ref="M78:M79"/>
    <mergeCell ref="M76:M77"/>
    <mergeCell ref="N93:N94"/>
    <mergeCell ref="N95:N96"/>
    <mergeCell ref="M95:M96"/>
    <mergeCell ref="M93:M94"/>
    <mergeCell ref="N89:N90"/>
    <mergeCell ref="N91:N92"/>
    <mergeCell ref="M89:M90"/>
    <mergeCell ref="M91:M92"/>
    <mergeCell ref="N106:N107"/>
    <mergeCell ref="N108:N109"/>
    <mergeCell ref="M106:M107"/>
    <mergeCell ref="M108:M109"/>
    <mergeCell ref="N102:N103"/>
    <mergeCell ref="N104:N105"/>
    <mergeCell ref="M102:M103"/>
    <mergeCell ref="M104:M105"/>
    <mergeCell ref="N119:N120"/>
    <mergeCell ref="N121:N122"/>
    <mergeCell ref="M119:M120"/>
    <mergeCell ref="M121:M122"/>
    <mergeCell ref="N110:N111"/>
    <mergeCell ref="N112:N113"/>
    <mergeCell ref="M112:M113"/>
    <mergeCell ref="M110:M111"/>
    <mergeCell ref="N127:N128"/>
    <mergeCell ref="N129:N130"/>
    <mergeCell ref="M129:M130"/>
    <mergeCell ref="M127:M128"/>
    <mergeCell ref="N123:N124"/>
    <mergeCell ref="N125:N126"/>
    <mergeCell ref="M123:M124"/>
    <mergeCell ref="M125:M126"/>
  </mergeCells>
  <printOptions/>
  <pageMargins left="0.2" right="0.21" top="0.21" bottom="0.19" header="0.31496062992125984" footer="0.19"/>
  <pageSetup fitToHeight="1"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N145"/>
  <sheetViews>
    <sheetView zoomScale="85" zoomScaleNormal="85" zoomScalePageLayoutView="0" workbookViewId="0" topLeftCell="A1">
      <selection activeCell="B1" sqref="B1"/>
    </sheetView>
  </sheetViews>
  <sheetFormatPr defaultColWidth="9.140625" defaultRowHeight="15"/>
  <cols>
    <col min="1" max="1" width="3.8515625" style="0" customWidth="1"/>
    <col min="2" max="2" width="19.00390625" style="0" customWidth="1"/>
    <col min="3" max="3" width="13.8515625" style="0" customWidth="1"/>
    <col min="4" max="4" width="16.00390625" style="0" customWidth="1"/>
    <col min="5" max="5" width="14.7109375" style="0" customWidth="1"/>
    <col min="6" max="6" width="14.28125" style="0" customWidth="1"/>
    <col min="8" max="8" width="9.421875" style="0" customWidth="1"/>
    <col min="9" max="9" width="10.8515625" style="0" bestFit="1" customWidth="1"/>
    <col min="10" max="10" width="6.140625" style="0" customWidth="1"/>
    <col min="11" max="11" width="10.8515625" style="0" bestFit="1" customWidth="1"/>
    <col min="12" max="12" width="10.28125" style="0" customWidth="1"/>
    <col min="13" max="13" width="11.140625" style="0" customWidth="1"/>
    <col min="14" max="14" width="13.57421875" style="0" customWidth="1"/>
  </cols>
  <sheetData>
    <row r="1" ht="17.25">
      <c r="B1" s="130" t="s">
        <v>125</v>
      </c>
    </row>
    <row r="2" ht="15" thickBot="1">
      <c r="B2" s="9"/>
    </row>
    <row r="3" spans="2:6" ht="13.5">
      <c r="B3" s="78"/>
      <c r="C3" s="102" t="s">
        <v>87</v>
      </c>
      <c r="D3" s="103"/>
      <c r="E3" s="104" t="s">
        <v>88</v>
      </c>
      <c r="F3" s="105"/>
    </row>
    <row r="4" spans="2:6" s="8" customFormat="1" ht="15" thickBot="1">
      <c r="B4" s="76" t="s">
        <v>86</v>
      </c>
      <c r="C4" s="106" t="s">
        <v>89</v>
      </c>
      <c r="D4" s="107"/>
      <c r="E4" s="108" t="s">
        <v>90</v>
      </c>
      <c r="F4" s="109"/>
    </row>
    <row r="5" spans="2:4" ht="14.25" thickBot="1">
      <c r="B5" s="7"/>
      <c r="C5" s="7"/>
      <c r="D5" s="7"/>
    </row>
    <row r="6" spans="2:5" ht="13.5">
      <c r="B6" s="74"/>
      <c r="C6" s="80" t="s">
        <v>87</v>
      </c>
      <c r="D6" s="75" t="s">
        <v>85</v>
      </c>
      <c r="E6" s="16" t="s">
        <v>39</v>
      </c>
    </row>
    <row r="7" spans="2:5" ht="13.5">
      <c r="B7" s="43" t="s">
        <v>40</v>
      </c>
      <c r="C7" s="81"/>
      <c r="D7" s="82"/>
      <c r="E7" s="36">
        <f>C7+D7</f>
        <v>0</v>
      </c>
    </row>
    <row r="8" spans="2:5" ht="14.25" thickBot="1">
      <c r="B8" s="79" t="s">
        <v>41</v>
      </c>
      <c r="C8" s="79"/>
      <c r="D8" s="83"/>
      <c r="E8" s="37">
        <f>C8+D8</f>
        <v>0</v>
      </c>
    </row>
    <row r="9" spans="2:4" ht="14.25" thickBot="1">
      <c r="B9" s="7"/>
      <c r="C9" s="7"/>
      <c r="D9" s="7"/>
    </row>
    <row r="10" spans="2:6" ht="13.5">
      <c r="B10" s="84"/>
      <c r="C10" s="12" t="s">
        <v>82</v>
      </c>
      <c r="D10" s="13" t="s">
        <v>83</v>
      </c>
      <c r="E10" s="67" t="s">
        <v>28</v>
      </c>
      <c r="F10" s="69" t="s">
        <v>84</v>
      </c>
    </row>
    <row r="11" spans="2:6" ht="13.5">
      <c r="B11" s="33" t="s">
        <v>120</v>
      </c>
      <c r="C11" s="34">
        <f>I137</f>
        <v>0</v>
      </c>
      <c r="D11" s="35">
        <f>K137</f>
        <v>1</v>
      </c>
      <c r="E11" s="68">
        <v>2</v>
      </c>
      <c r="F11" s="36">
        <f>SUM(C11:E11)</f>
        <v>3</v>
      </c>
    </row>
    <row r="12" spans="2:6" ht="14.25" thickBot="1">
      <c r="B12" s="70" t="s">
        <v>119</v>
      </c>
      <c r="C12" s="71">
        <f>H137</f>
        <v>1</v>
      </c>
      <c r="D12" s="38">
        <f>J137</f>
        <v>2</v>
      </c>
      <c r="E12" s="72">
        <v>2</v>
      </c>
      <c r="F12" s="37">
        <f>SUM(C12:E12)</f>
        <v>5</v>
      </c>
    </row>
    <row r="13" spans="2:5" ht="14.25" thickBot="1">
      <c r="B13" s="11"/>
      <c r="C13" s="7"/>
      <c r="D13" s="7"/>
      <c r="E13" s="7"/>
    </row>
    <row r="14" spans="2:8" ht="13.5">
      <c r="B14" s="113"/>
      <c r="C14" s="114"/>
      <c r="D14" s="85" t="s">
        <v>87</v>
      </c>
      <c r="E14" s="85" t="s">
        <v>85</v>
      </c>
      <c r="F14" s="17" t="s">
        <v>43</v>
      </c>
      <c r="G14" s="17"/>
      <c r="H14" s="18"/>
    </row>
    <row r="15" spans="2:8" ht="13.5">
      <c r="B15" s="46" t="s">
        <v>44</v>
      </c>
      <c r="C15" s="44"/>
      <c r="D15" s="14" t="s">
        <v>91</v>
      </c>
      <c r="E15" s="14" t="s">
        <v>73</v>
      </c>
      <c r="F15" s="24" t="s">
        <v>74</v>
      </c>
      <c r="G15" s="24"/>
      <c r="H15" s="25"/>
    </row>
    <row r="16" spans="2:8" ht="13.5">
      <c r="B16" s="46" t="s">
        <v>45</v>
      </c>
      <c r="C16" s="44"/>
      <c r="D16" s="14" t="s">
        <v>92</v>
      </c>
      <c r="E16" s="14" t="s">
        <v>75</v>
      </c>
      <c r="F16" s="24" t="s">
        <v>76</v>
      </c>
      <c r="G16" s="24"/>
      <c r="H16" s="25"/>
    </row>
    <row r="17" spans="2:8" ht="13.5">
      <c r="B17" s="46" t="s">
        <v>47</v>
      </c>
      <c r="C17" s="44"/>
      <c r="D17" s="14" t="s">
        <v>93</v>
      </c>
      <c r="E17" s="14" t="s">
        <v>77</v>
      </c>
      <c r="F17" s="24" t="s">
        <v>78</v>
      </c>
      <c r="G17" s="24"/>
      <c r="H17" s="25"/>
    </row>
    <row r="18" spans="2:8" ht="13.5">
      <c r="B18" s="46" t="s">
        <v>48</v>
      </c>
      <c r="C18" s="44"/>
      <c r="D18" s="14" t="s">
        <v>94</v>
      </c>
      <c r="E18" s="14" t="s">
        <v>79</v>
      </c>
      <c r="F18" s="115" t="s">
        <v>46</v>
      </c>
      <c r="G18" s="116"/>
      <c r="H18" s="117"/>
    </row>
    <row r="19" spans="2:8" ht="14.25" thickBot="1">
      <c r="B19" s="47" t="s">
        <v>49</v>
      </c>
      <c r="C19" s="45"/>
      <c r="D19" s="15"/>
      <c r="E19" s="99"/>
      <c r="F19" s="118" t="s">
        <v>46</v>
      </c>
      <c r="G19" s="119"/>
      <c r="H19" s="120"/>
    </row>
    <row r="20" spans="2:8" ht="14.25">
      <c r="B20" s="48" t="s">
        <v>50</v>
      </c>
      <c r="C20" s="56"/>
      <c r="D20" s="56"/>
      <c r="E20" s="56"/>
      <c r="F20" s="50"/>
      <c r="G20" s="50"/>
      <c r="H20" s="50"/>
    </row>
    <row r="21" spans="2:5" ht="13.5">
      <c r="B21" s="11"/>
      <c r="C21" s="7"/>
      <c r="D21" s="7"/>
      <c r="E21" s="7"/>
    </row>
    <row r="22" spans="2:5" ht="14.25" thickBot="1">
      <c r="B22" s="11"/>
      <c r="C22" s="7"/>
      <c r="D22" s="7"/>
      <c r="E22" s="7"/>
    </row>
    <row r="23" spans="2:11" ht="13.5">
      <c r="B23" s="121" t="s">
        <v>51</v>
      </c>
      <c r="C23" s="122"/>
      <c r="D23" s="122"/>
      <c r="E23" s="122"/>
      <c r="F23" s="122"/>
      <c r="G23" s="122"/>
      <c r="H23" s="122"/>
      <c r="I23" s="122"/>
      <c r="J23" s="122"/>
      <c r="K23" s="123"/>
    </row>
    <row r="24" spans="2:11" ht="13.5">
      <c r="B24" s="124"/>
      <c r="C24" s="125"/>
      <c r="D24" s="125"/>
      <c r="E24" s="125"/>
      <c r="F24" s="125"/>
      <c r="G24" s="125"/>
      <c r="H24" s="125"/>
      <c r="I24" s="125"/>
      <c r="J24" s="125"/>
      <c r="K24" s="126"/>
    </row>
    <row r="25" spans="2:11" ht="13.5">
      <c r="B25" s="124"/>
      <c r="C25" s="125"/>
      <c r="D25" s="125"/>
      <c r="E25" s="125"/>
      <c r="F25" s="125"/>
      <c r="G25" s="125"/>
      <c r="H25" s="125"/>
      <c r="I25" s="125"/>
      <c r="J25" s="125"/>
      <c r="K25" s="126"/>
    </row>
    <row r="26" spans="2:11" ht="13.5">
      <c r="B26" s="124"/>
      <c r="C26" s="125"/>
      <c r="D26" s="125"/>
      <c r="E26" s="125"/>
      <c r="F26" s="125"/>
      <c r="G26" s="125"/>
      <c r="H26" s="125"/>
      <c r="I26" s="125"/>
      <c r="J26" s="125"/>
      <c r="K26" s="126"/>
    </row>
    <row r="27" spans="2:11" ht="13.5">
      <c r="B27" s="124"/>
      <c r="C27" s="125"/>
      <c r="D27" s="125"/>
      <c r="E27" s="125"/>
      <c r="F27" s="125"/>
      <c r="G27" s="125"/>
      <c r="H27" s="125"/>
      <c r="I27" s="125"/>
      <c r="J27" s="125"/>
      <c r="K27" s="126"/>
    </row>
    <row r="28" spans="2:11" ht="13.5">
      <c r="B28" s="124"/>
      <c r="C28" s="125"/>
      <c r="D28" s="125"/>
      <c r="E28" s="125"/>
      <c r="F28" s="125"/>
      <c r="G28" s="125"/>
      <c r="H28" s="125"/>
      <c r="I28" s="125"/>
      <c r="J28" s="125"/>
      <c r="K28" s="126"/>
    </row>
    <row r="29" spans="2:11" ht="13.5">
      <c r="B29" s="124"/>
      <c r="C29" s="125"/>
      <c r="D29" s="125"/>
      <c r="E29" s="125"/>
      <c r="F29" s="125"/>
      <c r="G29" s="125"/>
      <c r="H29" s="125"/>
      <c r="I29" s="125"/>
      <c r="J29" s="125"/>
      <c r="K29" s="126"/>
    </row>
    <row r="30" spans="2:11" ht="14.25" thickBot="1">
      <c r="B30" s="127"/>
      <c r="C30" s="128"/>
      <c r="D30" s="128"/>
      <c r="E30" s="128"/>
      <c r="F30" s="128"/>
      <c r="G30" s="128"/>
      <c r="H30" s="128"/>
      <c r="I30" s="128"/>
      <c r="J30" s="128"/>
      <c r="K30" s="129"/>
    </row>
    <row r="32" ht="13.5">
      <c r="B32" t="s">
        <v>105</v>
      </c>
    </row>
    <row r="33" spans="1:14" ht="13.5">
      <c r="A33" s="10"/>
      <c r="B33" s="1" t="s">
        <v>53</v>
      </c>
      <c r="C33" s="1" t="s">
        <v>54</v>
      </c>
      <c r="D33" s="1" t="s">
        <v>55</v>
      </c>
      <c r="E33" s="49" t="s">
        <v>56</v>
      </c>
      <c r="F33" s="1" t="s">
        <v>57</v>
      </c>
      <c r="G33" s="19" t="s">
        <v>58</v>
      </c>
      <c r="H33" s="20"/>
      <c r="I33" s="20"/>
      <c r="J33" s="20"/>
      <c r="K33" s="20"/>
      <c r="L33" s="21"/>
      <c r="M33" s="14" t="s">
        <v>59</v>
      </c>
      <c r="N33" s="10" t="s">
        <v>60</v>
      </c>
    </row>
    <row r="34" spans="1:14" ht="13.5">
      <c r="A34" s="5" t="s">
        <v>103</v>
      </c>
      <c r="B34" s="86" t="s">
        <v>97</v>
      </c>
      <c r="C34" s="86"/>
      <c r="D34" s="5" t="s">
        <v>98</v>
      </c>
      <c r="E34" s="5" t="s">
        <v>95</v>
      </c>
      <c r="F34" s="5">
        <v>4</v>
      </c>
      <c r="G34" s="87" t="s">
        <v>110</v>
      </c>
      <c r="H34" s="88"/>
      <c r="I34" s="88"/>
      <c r="J34" s="88"/>
      <c r="K34" s="88"/>
      <c r="L34" s="88"/>
      <c r="M34" s="100" t="s">
        <v>81</v>
      </c>
      <c r="N34" s="100" t="s">
        <v>33</v>
      </c>
    </row>
    <row r="35" spans="1:14" ht="13.5">
      <c r="A35" s="2" t="s">
        <v>104</v>
      </c>
      <c r="B35" s="2" t="s">
        <v>31</v>
      </c>
      <c r="C35" s="2"/>
      <c r="D35" s="2" t="s">
        <v>30</v>
      </c>
      <c r="E35" s="2" t="s">
        <v>80</v>
      </c>
      <c r="F35" s="2" t="s">
        <v>24</v>
      </c>
      <c r="G35" s="89" t="s">
        <v>111</v>
      </c>
      <c r="H35" s="90"/>
      <c r="I35" s="90"/>
      <c r="J35" s="90"/>
      <c r="K35" s="90"/>
      <c r="L35" s="90"/>
      <c r="M35" s="101"/>
      <c r="N35" s="101"/>
    </row>
    <row r="36" spans="1:14" ht="13.5">
      <c r="A36" s="5" t="s">
        <v>103</v>
      </c>
      <c r="B36" s="86" t="s">
        <v>99</v>
      </c>
      <c r="C36" s="86"/>
      <c r="D36" s="5" t="s">
        <v>100</v>
      </c>
      <c r="E36" s="5" t="s">
        <v>95</v>
      </c>
      <c r="F36" s="5">
        <v>3</v>
      </c>
      <c r="G36" s="91" t="s">
        <v>112</v>
      </c>
      <c r="H36" s="92"/>
      <c r="I36" s="92"/>
      <c r="J36" s="92"/>
      <c r="K36" s="92"/>
      <c r="L36" s="92"/>
      <c r="M36" s="100" t="s">
        <v>36</v>
      </c>
      <c r="N36" s="100" t="s">
        <v>37</v>
      </c>
    </row>
    <row r="37" spans="1:14" ht="13.5">
      <c r="A37" s="2" t="s">
        <v>104</v>
      </c>
      <c r="B37" s="2" t="s">
        <v>34</v>
      </c>
      <c r="C37" s="2"/>
      <c r="D37" s="2" t="s">
        <v>35</v>
      </c>
      <c r="E37" s="2" t="s">
        <v>80</v>
      </c>
      <c r="F37" s="2" t="s">
        <v>25</v>
      </c>
      <c r="G37" s="93" t="s">
        <v>113</v>
      </c>
      <c r="H37" s="7"/>
      <c r="I37" s="7"/>
      <c r="J37" s="7"/>
      <c r="K37" s="7"/>
      <c r="L37" s="7"/>
      <c r="M37" s="101"/>
      <c r="N37" s="101"/>
    </row>
    <row r="38" spans="1:14" ht="13.5">
      <c r="A38" s="5" t="s">
        <v>103</v>
      </c>
      <c r="B38" s="5" t="s">
        <v>27</v>
      </c>
      <c r="C38" s="5" t="s">
        <v>101</v>
      </c>
      <c r="D38" s="5" t="s">
        <v>27</v>
      </c>
      <c r="E38" s="5" t="s">
        <v>95</v>
      </c>
      <c r="F38" s="5">
        <v>4</v>
      </c>
      <c r="G38" s="87" t="s">
        <v>114</v>
      </c>
      <c r="H38" s="88"/>
      <c r="I38" s="88"/>
      <c r="J38" s="88"/>
      <c r="K38" s="88"/>
      <c r="L38" s="88"/>
      <c r="M38" s="100" t="s">
        <v>81</v>
      </c>
      <c r="N38" s="100" t="s">
        <v>37</v>
      </c>
    </row>
    <row r="39" spans="1:14" ht="13.5">
      <c r="A39" s="2" t="s">
        <v>104</v>
      </c>
      <c r="B39" s="2" t="s">
        <v>27</v>
      </c>
      <c r="C39" s="2" t="s">
        <v>101</v>
      </c>
      <c r="D39" s="2" t="s">
        <v>27</v>
      </c>
      <c r="E39" s="2" t="s">
        <v>80</v>
      </c>
      <c r="F39" s="2" t="s">
        <v>24</v>
      </c>
      <c r="G39" s="89" t="s">
        <v>115</v>
      </c>
      <c r="H39" s="90"/>
      <c r="I39" s="90"/>
      <c r="J39" s="90"/>
      <c r="K39" s="90"/>
      <c r="L39" s="90"/>
      <c r="M39" s="101"/>
      <c r="N39" s="101"/>
    </row>
    <row r="40" spans="1:14" ht="13.5">
      <c r="A40" s="5" t="s">
        <v>103</v>
      </c>
      <c r="B40" s="5" t="s">
        <v>96</v>
      </c>
      <c r="C40" s="5" t="s">
        <v>102</v>
      </c>
      <c r="D40" s="5" t="s">
        <v>96</v>
      </c>
      <c r="E40" s="5" t="s">
        <v>95</v>
      </c>
      <c r="F40" s="5">
        <v>4</v>
      </c>
      <c r="G40" s="91" t="s">
        <v>116</v>
      </c>
      <c r="H40" s="92"/>
      <c r="I40" s="92"/>
      <c r="J40" s="92"/>
      <c r="K40" s="92"/>
      <c r="L40" s="92"/>
      <c r="M40" s="100" t="s">
        <v>36</v>
      </c>
      <c r="N40" s="100" t="s">
        <v>38</v>
      </c>
    </row>
    <row r="41" spans="1:14" ht="13.5">
      <c r="A41" s="2" t="s">
        <v>104</v>
      </c>
      <c r="B41" s="2" t="s">
        <v>96</v>
      </c>
      <c r="C41" s="2" t="s">
        <v>102</v>
      </c>
      <c r="D41" s="2" t="s">
        <v>96</v>
      </c>
      <c r="E41" s="2" t="s">
        <v>80</v>
      </c>
      <c r="F41" s="2" t="s">
        <v>24</v>
      </c>
      <c r="G41" s="89" t="s">
        <v>117</v>
      </c>
      <c r="H41" s="7"/>
      <c r="I41" s="7"/>
      <c r="J41" s="7"/>
      <c r="K41" s="7"/>
      <c r="L41" s="7"/>
      <c r="M41" s="101"/>
      <c r="N41" s="101"/>
    </row>
    <row r="42" spans="1:14" ht="13.5">
      <c r="A42" s="5" t="s">
        <v>103</v>
      </c>
      <c r="B42" s="5"/>
      <c r="C42" s="5"/>
      <c r="D42" s="5"/>
      <c r="E42" s="5"/>
      <c r="F42" s="5"/>
      <c r="G42" s="87"/>
      <c r="H42" s="88"/>
      <c r="I42" s="88"/>
      <c r="J42" s="88"/>
      <c r="K42" s="88"/>
      <c r="L42" s="88"/>
      <c r="M42" s="100"/>
      <c r="N42" s="100"/>
    </row>
    <row r="43" spans="1:14" ht="13.5">
      <c r="A43" s="2" t="s">
        <v>104</v>
      </c>
      <c r="B43" s="2"/>
      <c r="C43" s="2"/>
      <c r="D43" s="2"/>
      <c r="E43" s="2"/>
      <c r="F43" s="2"/>
      <c r="G43" s="89"/>
      <c r="H43" s="90"/>
      <c r="I43" s="90"/>
      <c r="J43" s="90"/>
      <c r="K43" s="90"/>
      <c r="L43" s="90"/>
      <c r="M43" s="101"/>
      <c r="N43" s="101"/>
    </row>
    <row r="44" spans="1:14" ht="13.5">
      <c r="A44" s="5" t="s">
        <v>103</v>
      </c>
      <c r="B44" s="5"/>
      <c r="C44" s="5"/>
      <c r="D44" s="5"/>
      <c r="E44" s="5"/>
      <c r="F44" s="5"/>
      <c r="G44" s="94"/>
      <c r="H44" s="92"/>
      <c r="I44" s="92"/>
      <c r="J44" s="92"/>
      <c r="K44" s="92"/>
      <c r="L44" s="92"/>
      <c r="M44" s="100"/>
      <c r="N44" s="100"/>
    </row>
    <row r="45" spans="1:14" ht="13.5">
      <c r="A45" s="96" t="s">
        <v>104</v>
      </c>
      <c r="B45" s="4"/>
      <c r="C45" s="4"/>
      <c r="D45" s="4"/>
      <c r="E45" s="4"/>
      <c r="F45" s="4"/>
      <c r="G45" s="95"/>
      <c r="H45" s="77"/>
      <c r="I45" s="77"/>
      <c r="J45" s="77"/>
      <c r="K45" s="77"/>
      <c r="L45" s="77"/>
      <c r="M45" s="101"/>
      <c r="N45" s="101"/>
    </row>
    <row r="46" ht="13.5">
      <c r="A46" s="7"/>
    </row>
    <row r="49" ht="13.5">
      <c r="B49" t="s">
        <v>106</v>
      </c>
    </row>
    <row r="50" spans="1:14" ht="13.5">
      <c r="A50" s="10"/>
      <c r="B50" s="1" t="s">
        <v>53</v>
      </c>
      <c r="C50" s="1" t="s">
        <v>54</v>
      </c>
      <c r="D50" s="1" t="s">
        <v>55</v>
      </c>
      <c r="E50" s="49" t="s">
        <v>56</v>
      </c>
      <c r="F50" s="1" t="s">
        <v>62</v>
      </c>
      <c r="G50" s="73" t="s">
        <v>63</v>
      </c>
      <c r="H50" s="97"/>
      <c r="I50" s="97"/>
      <c r="J50" s="97"/>
      <c r="K50" s="97"/>
      <c r="L50" s="98"/>
      <c r="M50" s="14" t="s">
        <v>64</v>
      </c>
      <c r="N50" s="10" t="s">
        <v>60</v>
      </c>
    </row>
    <row r="51" spans="1:14" ht="13.5">
      <c r="A51" s="5" t="s">
        <v>103</v>
      </c>
      <c r="B51" s="5"/>
      <c r="C51" s="5"/>
      <c r="D51" s="5"/>
      <c r="E51" s="5"/>
      <c r="F51" s="5"/>
      <c r="G51" s="94"/>
      <c r="H51" s="92"/>
      <c r="I51" s="92"/>
      <c r="J51" s="92"/>
      <c r="K51" s="92"/>
      <c r="L51" s="92"/>
      <c r="M51" s="100"/>
      <c r="N51" s="100"/>
    </row>
    <row r="52" spans="1:14" ht="13.5">
      <c r="A52" s="96" t="s">
        <v>104</v>
      </c>
      <c r="B52" s="4"/>
      <c r="C52" s="4"/>
      <c r="D52" s="4"/>
      <c r="E52" s="4"/>
      <c r="F52" s="4"/>
      <c r="G52" s="95"/>
      <c r="H52" s="77"/>
      <c r="I52" s="77"/>
      <c r="J52" s="77"/>
      <c r="K52" s="77"/>
      <c r="L52" s="77"/>
      <c r="M52" s="101"/>
      <c r="N52" s="101"/>
    </row>
    <row r="53" spans="1:14" ht="13.5">
      <c r="A53" s="5" t="s">
        <v>103</v>
      </c>
      <c r="B53" s="5"/>
      <c r="C53" s="5"/>
      <c r="D53" s="5"/>
      <c r="E53" s="5"/>
      <c r="F53" s="5"/>
      <c r="G53" s="94"/>
      <c r="H53" s="92"/>
      <c r="I53" s="92"/>
      <c r="J53" s="92"/>
      <c r="K53" s="92"/>
      <c r="L53" s="92"/>
      <c r="M53" s="100"/>
      <c r="N53" s="100"/>
    </row>
    <row r="54" spans="1:14" ht="13.5">
      <c r="A54" s="96" t="s">
        <v>104</v>
      </c>
      <c r="B54" s="4"/>
      <c r="C54" s="4"/>
      <c r="D54" s="4"/>
      <c r="E54" s="4"/>
      <c r="F54" s="4"/>
      <c r="G54" s="95"/>
      <c r="H54" s="77"/>
      <c r="I54" s="77"/>
      <c r="J54" s="77"/>
      <c r="K54" s="77"/>
      <c r="L54" s="77"/>
      <c r="M54" s="101"/>
      <c r="N54" s="101"/>
    </row>
    <row r="55" spans="1:14" ht="13.5">
      <c r="A55" s="5" t="s">
        <v>103</v>
      </c>
      <c r="B55" s="5"/>
      <c r="C55" s="5"/>
      <c r="D55" s="5"/>
      <c r="E55" s="5"/>
      <c r="F55" s="5"/>
      <c r="G55" s="94"/>
      <c r="H55" s="92"/>
      <c r="I55" s="92"/>
      <c r="J55" s="92"/>
      <c r="K55" s="92"/>
      <c r="L55" s="92"/>
      <c r="M55" s="100"/>
      <c r="N55" s="100"/>
    </row>
    <row r="56" spans="1:14" ht="13.5">
      <c r="A56" s="96" t="s">
        <v>104</v>
      </c>
      <c r="B56" s="4"/>
      <c r="C56" s="4"/>
      <c r="D56" s="4"/>
      <c r="E56" s="4"/>
      <c r="F56" s="4"/>
      <c r="G56" s="95"/>
      <c r="H56" s="77"/>
      <c r="I56" s="77"/>
      <c r="J56" s="77"/>
      <c r="K56" s="77"/>
      <c r="L56" s="77"/>
      <c r="M56" s="101"/>
      <c r="N56" s="101"/>
    </row>
    <row r="57" spans="1:14" ht="13.5">
      <c r="A57" s="5" t="s">
        <v>103</v>
      </c>
      <c r="B57" s="5"/>
      <c r="C57" s="5"/>
      <c r="D57" s="5"/>
      <c r="E57" s="5"/>
      <c r="F57" s="5"/>
      <c r="G57" s="94"/>
      <c r="H57" s="92"/>
      <c r="I57" s="92"/>
      <c r="J57" s="92"/>
      <c r="K57" s="92"/>
      <c r="L57" s="92"/>
      <c r="M57" s="100"/>
      <c r="N57" s="100"/>
    </row>
    <row r="58" spans="1:14" ht="13.5">
      <c r="A58" s="96" t="s">
        <v>104</v>
      </c>
      <c r="B58" s="4"/>
      <c r="C58" s="4"/>
      <c r="D58" s="4"/>
      <c r="E58" s="4"/>
      <c r="F58" s="4"/>
      <c r="G58" s="95"/>
      <c r="H58" s="77"/>
      <c r="I58" s="77"/>
      <c r="J58" s="77"/>
      <c r="K58" s="77"/>
      <c r="L58" s="77"/>
      <c r="M58" s="101"/>
      <c r="N58" s="101"/>
    </row>
    <row r="59" spans="1:14" ht="13.5">
      <c r="A59" s="5" t="s">
        <v>103</v>
      </c>
      <c r="B59" s="5"/>
      <c r="C59" s="5"/>
      <c r="D59" s="5"/>
      <c r="E59" s="5"/>
      <c r="F59" s="5"/>
      <c r="G59" s="94"/>
      <c r="H59" s="92"/>
      <c r="I59" s="92"/>
      <c r="J59" s="92"/>
      <c r="K59" s="92"/>
      <c r="L59" s="92"/>
      <c r="M59" s="100"/>
      <c r="N59" s="100"/>
    </row>
    <row r="60" spans="1:14" ht="13.5">
      <c r="A60" s="96" t="s">
        <v>104</v>
      </c>
      <c r="B60" s="4"/>
      <c r="C60" s="4"/>
      <c r="D60" s="4"/>
      <c r="E60" s="4"/>
      <c r="F60" s="4"/>
      <c r="G60" s="95"/>
      <c r="H60" s="77"/>
      <c r="I60" s="77"/>
      <c r="J60" s="77"/>
      <c r="K60" s="77"/>
      <c r="L60" s="77"/>
      <c r="M60" s="101"/>
      <c r="N60" s="101"/>
    </row>
    <row r="61" spans="1:14" ht="13.5">
      <c r="A61" s="5" t="s">
        <v>103</v>
      </c>
      <c r="B61" s="5"/>
      <c r="C61" s="5"/>
      <c r="D61" s="5"/>
      <c r="E61" s="5"/>
      <c r="F61" s="5"/>
      <c r="G61" s="94"/>
      <c r="H61" s="92"/>
      <c r="I61" s="92"/>
      <c r="J61" s="92"/>
      <c r="K61" s="92"/>
      <c r="L61" s="92"/>
      <c r="M61" s="100"/>
      <c r="N61" s="100"/>
    </row>
    <row r="62" spans="1:14" ht="13.5">
      <c r="A62" s="96" t="s">
        <v>104</v>
      </c>
      <c r="B62" s="4"/>
      <c r="C62" s="4"/>
      <c r="D62" s="4"/>
      <c r="E62" s="4"/>
      <c r="F62" s="4"/>
      <c r="G62" s="95"/>
      <c r="H62" s="77"/>
      <c r="I62" s="77"/>
      <c r="J62" s="77"/>
      <c r="K62" s="77"/>
      <c r="L62" s="77"/>
      <c r="M62" s="101"/>
      <c r="N62" s="101"/>
    </row>
    <row r="63" ht="13.5">
      <c r="A63" s="7"/>
    </row>
    <row r="66" ht="13.5">
      <c r="B66" t="s">
        <v>107</v>
      </c>
    </row>
    <row r="67" spans="1:14" ht="13.5">
      <c r="A67" s="10"/>
      <c r="B67" s="1" t="s">
        <v>53</v>
      </c>
      <c r="C67" s="1" t="s">
        <v>66</v>
      </c>
      <c r="D67" s="1" t="s">
        <v>55</v>
      </c>
      <c r="E67" s="49" t="s">
        <v>56</v>
      </c>
      <c r="F67" s="1" t="s">
        <v>62</v>
      </c>
      <c r="G67" s="73" t="s">
        <v>63</v>
      </c>
      <c r="H67" s="97"/>
      <c r="I67" s="97"/>
      <c r="J67" s="97"/>
      <c r="K67" s="97"/>
      <c r="L67" s="98"/>
      <c r="M67" s="14" t="s">
        <v>67</v>
      </c>
      <c r="N67" s="10" t="s">
        <v>60</v>
      </c>
    </row>
    <row r="68" spans="1:14" ht="13.5">
      <c r="A68" s="5" t="s">
        <v>103</v>
      </c>
      <c r="B68" s="5"/>
      <c r="C68" s="5"/>
      <c r="D68" s="5"/>
      <c r="E68" s="5"/>
      <c r="F68" s="5"/>
      <c r="G68" s="94"/>
      <c r="H68" s="92"/>
      <c r="I68" s="92"/>
      <c r="J68" s="92"/>
      <c r="K68" s="92"/>
      <c r="L68" s="92"/>
      <c r="M68" s="100"/>
      <c r="N68" s="100"/>
    </row>
    <row r="69" spans="1:14" ht="13.5">
      <c r="A69" s="96" t="s">
        <v>104</v>
      </c>
      <c r="B69" s="4"/>
      <c r="C69" s="4"/>
      <c r="D69" s="4"/>
      <c r="E69" s="4"/>
      <c r="F69" s="4"/>
      <c r="G69" s="95"/>
      <c r="H69" s="77"/>
      <c r="I69" s="77"/>
      <c r="J69" s="77"/>
      <c r="K69" s="77"/>
      <c r="L69" s="77"/>
      <c r="M69" s="101"/>
      <c r="N69" s="101"/>
    </row>
    <row r="70" spans="1:14" ht="13.5">
      <c r="A70" s="5" t="s">
        <v>103</v>
      </c>
      <c r="B70" s="5"/>
      <c r="C70" s="5"/>
      <c r="D70" s="5"/>
      <c r="E70" s="5"/>
      <c r="F70" s="5"/>
      <c r="G70" s="94"/>
      <c r="H70" s="92"/>
      <c r="I70" s="92"/>
      <c r="J70" s="92"/>
      <c r="K70" s="92"/>
      <c r="L70" s="92"/>
      <c r="M70" s="100"/>
      <c r="N70" s="100"/>
    </row>
    <row r="71" spans="1:14" ht="13.5">
      <c r="A71" s="96" t="s">
        <v>104</v>
      </c>
      <c r="B71" s="4"/>
      <c r="C71" s="4"/>
      <c r="D71" s="4"/>
      <c r="E71" s="4"/>
      <c r="F71" s="4"/>
      <c r="G71" s="95"/>
      <c r="H71" s="77"/>
      <c r="I71" s="77"/>
      <c r="J71" s="77"/>
      <c r="K71" s="77"/>
      <c r="L71" s="77"/>
      <c r="M71" s="101"/>
      <c r="N71" s="101"/>
    </row>
    <row r="72" spans="1:14" ht="13.5">
      <c r="A72" s="5" t="s">
        <v>103</v>
      </c>
      <c r="B72" s="5"/>
      <c r="C72" s="5"/>
      <c r="D72" s="5"/>
      <c r="E72" s="5"/>
      <c r="F72" s="5"/>
      <c r="G72" s="94"/>
      <c r="H72" s="92"/>
      <c r="I72" s="92"/>
      <c r="J72" s="92"/>
      <c r="K72" s="92"/>
      <c r="L72" s="92"/>
      <c r="M72" s="100"/>
      <c r="N72" s="100"/>
    </row>
    <row r="73" spans="1:14" ht="13.5">
      <c r="A73" s="96" t="s">
        <v>104</v>
      </c>
      <c r="B73" s="4"/>
      <c r="C73" s="4"/>
      <c r="D73" s="4"/>
      <c r="E73" s="4"/>
      <c r="F73" s="4"/>
      <c r="G73" s="95"/>
      <c r="H73" s="77"/>
      <c r="I73" s="77"/>
      <c r="J73" s="77"/>
      <c r="K73" s="77"/>
      <c r="L73" s="77"/>
      <c r="M73" s="101"/>
      <c r="N73" s="101"/>
    </row>
    <row r="74" spans="1:14" ht="13.5">
      <c r="A74" s="5" t="s">
        <v>103</v>
      </c>
      <c r="B74" s="5"/>
      <c r="C74" s="5"/>
      <c r="D74" s="5"/>
      <c r="E74" s="5"/>
      <c r="F74" s="5"/>
      <c r="G74" s="94"/>
      <c r="H74" s="92"/>
      <c r="I74" s="92"/>
      <c r="J74" s="92"/>
      <c r="K74" s="92"/>
      <c r="L74" s="92"/>
      <c r="M74" s="100"/>
      <c r="N74" s="100"/>
    </row>
    <row r="75" spans="1:14" ht="13.5">
      <c r="A75" s="96" t="s">
        <v>104</v>
      </c>
      <c r="B75" s="4"/>
      <c r="C75" s="4"/>
      <c r="D75" s="4"/>
      <c r="E75" s="4"/>
      <c r="F75" s="4"/>
      <c r="G75" s="95"/>
      <c r="H75" s="77"/>
      <c r="I75" s="77"/>
      <c r="J75" s="77"/>
      <c r="K75" s="77"/>
      <c r="L75" s="77"/>
      <c r="M75" s="101"/>
      <c r="N75" s="101"/>
    </row>
    <row r="76" spans="1:14" ht="13.5">
      <c r="A76" s="5" t="s">
        <v>103</v>
      </c>
      <c r="B76" s="5"/>
      <c r="C76" s="5"/>
      <c r="D76" s="5"/>
      <c r="E76" s="5"/>
      <c r="F76" s="5"/>
      <c r="G76" s="94"/>
      <c r="H76" s="92"/>
      <c r="I76" s="92"/>
      <c r="J76" s="92"/>
      <c r="K76" s="92"/>
      <c r="L76" s="92"/>
      <c r="M76" s="100"/>
      <c r="N76" s="100"/>
    </row>
    <row r="77" spans="1:14" ht="13.5">
      <c r="A77" s="96" t="s">
        <v>104</v>
      </c>
      <c r="B77" s="4"/>
      <c r="C77" s="4"/>
      <c r="D77" s="4"/>
      <c r="E77" s="4"/>
      <c r="F77" s="4"/>
      <c r="G77" s="95"/>
      <c r="H77" s="77"/>
      <c r="I77" s="77"/>
      <c r="J77" s="77"/>
      <c r="K77" s="77"/>
      <c r="L77" s="77"/>
      <c r="M77" s="101"/>
      <c r="N77" s="101"/>
    </row>
    <row r="78" spans="1:14" ht="13.5">
      <c r="A78" s="5" t="s">
        <v>103</v>
      </c>
      <c r="B78" s="5"/>
      <c r="C78" s="5"/>
      <c r="D78" s="5"/>
      <c r="E78" s="5"/>
      <c r="F78" s="5"/>
      <c r="G78" s="94"/>
      <c r="H78" s="92"/>
      <c r="I78" s="92"/>
      <c r="J78" s="92"/>
      <c r="K78" s="92"/>
      <c r="L78" s="92"/>
      <c r="M78" s="100"/>
      <c r="N78" s="100"/>
    </row>
    <row r="79" spans="1:14" ht="13.5">
      <c r="A79" s="96" t="s">
        <v>104</v>
      </c>
      <c r="B79" s="4"/>
      <c r="C79" s="4"/>
      <c r="D79" s="4"/>
      <c r="E79" s="4"/>
      <c r="F79" s="4"/>
      <c r="G79" s="95"/>
      <c r="H79" s="77"/>
      <c r="I79" s="77"/>
      <c r="J79" s="77"/>
      <c r="K79" s="77"/>
      <c r="L79" s="77"/>
      <c r="M79" s="101"/>
      <c r="N79" s="101"/>
    </row>
    <row r="80" ht="13.5">
      <c r="A80" s="7"/>
    </row>
    <row r="83" ht="13.5">
      <c r="B83" t="s">
        <v>108</v>
      </c>
    </row>
    <row r="84" spans="1:14" ht="13.5">
      <c r="A84" s="10"/>
      <c r="B84" s="1" t="s">
        <v>53</v>
      </c>
      <c r="C84" s="1" t="s">
        <v>66</v>
      </c>
      <c r="D84" s="1" t="s">
        <v>55</v>
      </c>
      <c r="E84" s="49" t="s">
        <v>56</v>
      </c>
      <c r="F84" s="1" t="s">
        <v>62</v>
      </c>
      <c r="G84" s="73" t="s">
        <v>63</v>
      </c>
      <c r="H84" s="97"/>
      <c r="I84" s="97"/>
      <c r="J84" s="97"/>
      <c r="K84" s="97"/>
      <c r="L84" s="98"/>
      <c r="M84" s="14" t="s">
        <v>67</v>
      </c>
      <c r="N84" s="10" t="s">
        <v>60</v>
      </c>
    </row>
    <row r="85" spans="1:14" ht="13.5">
      <c r="A85" s="5" t="s">
        <v>103</v>
      </c>
      <c r="B85" s="5"/>
      <c r="C85" s="5"/>
      <c r="D85" s="5"/>
      <c r="E85" s="5"/>
      <c r="F85" s="5"/>
      <c r="G85" s="94"/>
      <c r="H85" s="92"/>
      <c r="I85" s="92"/>
      <c r="J85" s="92"/>
      <c r="K85" s="92"/>
      <c r="L85" s="92"/>
      <c r="M85" s="100"/>
      <c r="N85" s="100"/>
    </row>
    <row r="86" spans="1:14" ht="13.5">
      <c r="A86" s="96" t="s">
        <v>104</v>
      </c>
      <c r="B86" s="4"/>
      <c r="C86" s="4"/>
      <c r="D86" s="4"/>
      <c r="E86" s="4"/>
      <c r="F86" s="4"/>
      <c r="G86" s="95"/>
      <c r="H86" s="77"/>
      <c r="I86" s="77"/>
      <c r="J86" s="77"/>
      <c r="K86" s="77"/>
      <c r="L86" s="77"/>
      <c r="M86" s="101"/>
      <c r="N86" s="101"/>
    </row>
    <row r="87" spans="1:14" ht="13.5">
      <c r="A87" s="5" t="s">
        <v>103</v>
      </c>
      <c r="B87" s="5"/>
      <c r="C87" s="5"/>
      <c r="D87" s="5"/>
      <c r="E87" s="5"/>
      <c r="F87" s="5"/>
      <c r="G87" s="94"/>
      <c r="H87" s="92"/>
      <c r="I87" s="92"/>
      <c r="J87" s="92"/>
      <c r="K87" s="92"/>
      <c r="L87" s="92"/>
      <c r="M87" s="100"/>
      <c r="N87" s="100"/>
    </row>
    <row r="88" spans="1:14" ht="13.5">
      <c r="A88" s="96" t="s">
        <v>104</v>
      </c>
      <c r="B88" s="4"/>
      <c r="C88" s="4"/>
      <c r="D88" s="4"/>
      <c r="E88" s="4"/>
      <c r="F88" s="4"/>
      <c r="G88" s="95"/>
      <c r="H88" s="77"/>
      <c r="I88" s="77"/>
      <c r="J88" s="77"/>
      <c r="K88" s="77"/>
      <c r="L88" s="77"/>
      <c r="M88" s="101"/>
      <c r="N88" s="101"/>
    </row>
    <row r="89" spans="1:14" ht="13.5">
      <c r="A89" s="5" t="s">
        <v>103</v>
      </c>
      <c r="B89" s="5"/>
      <c r="C89" s="5"/>
      <c r="D89" s="5"/>
      <c r="E89" s="5"/>
      <c r="F89" s="5"/>
      <c r="G89" s="94"/>
      <c r="H89" s="92"/>
      <c r="I89" s="92"/>
      <c r="J89" s="92"/>
      <c r="K89" s="92"/>
      <c r="L89" s="92"/>
      <c r="M89" s="100"/>
      <c r="N89" s="100"/>
    </row>
    <row r="90" spans="1:14" ht="13.5">
      <c r="A90" s="96" t="s">
        <v>104</v>
      </c>
      <c r="B90" s="4"/>
      <c r="C90" s="4"/>
      <c r="D90" s="4"/>
      <c r="E90" s="4"/>
      <c r="F90" s="4"/>
      <c r="G90" s="95"/>
      <c r="H90" s="77"/>
      <c r="I90" s="77"/>
      <c r="J90" s="77"/>
      <c r="K90" s="77"/>
      <c r="L90" s="77"/>
      <c r="M90" s="101"/>
      <c r="N90" s="101"/>
    </row>
    <row r="91" spans="1:14" ht="13.5">
      <c r="A91" s="5" t="s">
        <v>103</v>
      </c>
      <c r="B91" s="5"/>
      <c r="C91" s="5"/>
      <c r="D91" s="5"/>
      <c r="E91" s="5"/>
      <c r="F91" s="5"/>
      <c r="G91" s="94"/>
      <c r="H91" s="92"/>
      <c r="I91" s="92"/>
      <c r="J91" s="92"/>
      <c r="K91" s="92"/>
      <c r="L91" s="92"/>
      <c r="M91" s="100"/>
      <c r="N91" s="100"/>
    </row>
    <row r="92" spans="1:14" ht="13.5">
      <c r="A92" s="96" t="s">
        <v>104</v>
      </c>
      <c r="B92" s="4"/>
      <c r="C92" s="4"/>
      <c r="D92" s="4"/>
      <c r="E92" s="4"/>
      <c r="F92" s="4"/>
      <c r="G92" s="95"/>
      <c r="H92" s="77"/>
      <c r="I92" s="77"/>
      <c r="J92" s="77"/>
      <c r="K92" s="77"/>
      <c r="L92" s="77"/>
      <c r="M92" s="101"/>
      <c r="N92" s="101"/>
    </row>
    <row r="93" spans="1:14" ht="13.5">
      <c r="A93" s="5" t="s">
        <v>103</v>
      </c>
      <c r="B93" s="5"/>
      <c r="C93" s="5"/>
      <c r="D93" s="5"/>
      <c r="E93" s="5"/>
      <c r="F93" s="5"/>
      <c r="G93" s="94"/>
      <c r="H93" s="92"/>
      <c r="I93" s="92"/>
      <c r="J93" s="92"/>
      <c r="K93" s="92"/>
      <c r="L93" s="92"/>
      <c r="M93" s="100"/>
      <c r="N93" s="100"/>
    </row>
    <row r="94" spans="1:14" ht="13.5">
      <c r="A94" s="96" t="s">
        <v>104</v>
      </c>
      <c r="B94" s="4"/>
      <c r="C94" s="4"/>
      <c r="D94" s="4"/>
      <c r="E94" s="4"/>
      <c r="F94" s="4"/>
      <c r="G94" s="95"/>
      <c r="H94" s="77"/>
      <c r="I94" s="77"/>
      <c r="J94" s="77"/>
      <c r="K94" s="77"/>
      <c r="L94" s="77"/>
      <c r="M94" s="101"/>
      <c r="N94" s="101"/>
    </row>
    <row r="95" spans="1:14" ht="13.5">
      <c r="A95" s="5" t="s">
        <v>103</v>
      </c>
      <c r="B95" s="5"/>
      <c r="C95" s="5"/>
      <c r="D95" s="5"/>
      <c r="E95" s="5"/>
      <c r="F95" s="5"/>
      <c r="G95" s="94"/>
      <c r="H95" s="92"/>
      <c r="I95" s="92"/>
      <c r="J95" s="92"/>
      <c r="K95" s="92"/>
      <c r="L95" s="92"/>
      <c r="M95" s="100"/>
      <c r="N95" s="100"/>
    </row>
    <row r="96" spans="1:14" ht="13.5">
      <c r="A96" s="96" t="s">
        <v>104</v>
      </c>
      <c r="B96" s="4"/>
      <c r="C96" s="4"/>
      <c r="D96" s="4"/>
      <c r="E96" s="4"/>
      <c r="F96" s="4"/>
      <c r="G96" s="95"/>
      <c r="H96" s="77"/>
      <c r="I96" s="77"/>
      <c r="J96" s="77"/>
      <c r="K96" s="77"/>
      <c r="L96" s="77"/>
      <c r="M96" s="101"/>
      <c r="N96" s="101"/>
    </row>
    <row r="97" ht="13.5">
      <c r="A97" s="7"/>
    </row>
    <row r="100" ht="13.5">
      <c r="B100" t="s">
        <v>61</v>
      </c>
    </row>
    <row r="101" spans="1:14" ht="13.5">
      <c r="A101" s="10"/>
      <c r="B101" s="1" t="s">
        <v>53</v>
      </c>
      <c r="C101" s="1" t="s">
        <v>66</v>
      </c>
      <c r="D101" s="1" t="s">
        <v>55</v>
      </c>
      <c r="E101" s="49" t="s">
        <v>56</v>
      </c>
      <c r="F101" s="1" t="s">
        <v>62</v>
      </c>
      <c r="G101" s="73" t="s">
        <v>63</v>
      </c>
      <c r="H101" s="97"/>
      <c r="I101" s="97"/>
      <c r="J101" s="97"/>
      <c r="K101" s="97"/>
      <c r="L101" s="98"/>
      <c r="M101" s="14" t="s">
        <v>67</v>
      </c>
      <c r="N101" s="10" t="s">
        <v>60</v>
      </c>
    </row>
    <row r="102" spans="1:14" ht="13.5">
      <c r="A102" s="5" t="s">
        <v>103</v>
      </c>
      <c r="B102" s="5"/>
      <c r="C102" s="5"/>
      <c r="D102" s="5"/>
      <c r="E102" s="5"/>
      <c r="F102" s="5"/>
      <c r="G102" s="94"/>
      <c r="H102" s="92"/>
      <c r="I102" s="92"/>
      <c r="J102" s="92"/>
      <c r="K102" s="92"/>
      <c r="L102" s="92"/>
      <c r="M102" s="100"/>
      <c r="N102" s="100"/>
    </row>
    <row r="103" spans="1:14" ht="13.5">
      <c r="A103" s="96" t="s">
        <v>104</v>
      </c>
      <c r="B103" s="4"/>
      <c r="C103" s="4"/>
      <c r="D103" s="4"/>
      <c r="E103" s="4"/>
      <c r="F103" s="4"/>
      <c r="G103" s="95"/>
      <c r="H103" s="77"/>
      <c r="I103" s="77"/>
      <c r="J103" s="77"/>
      <c r="K103" s="77"/>
      <c r="L103" s="77"/>
      <c r="M103" s="101"/>
      <c r="N103" s="101"/>
    </row>
    <row r="104" spans="1:14" ht="13.5">
      <c r="A104" s="5" t="s">
        <v>103</v>
      </c>
      <c r="B104" s="5"/>
      <c r="C104" s="5"/>
      <c r="D104" s="5"/>
      <c r="E104" s="5"/>
      <c r="F104" s="5"/>
      <c r="G104" s="94"/>
      <c r="H104" s="92"/>
      <c r="I104" s="92"/>
      <c r="J104" s="92"/>
      <c r="K104" s="92"/>
      <c r="L104" s="92"/>
      <c r="M104" s="100"/>
      <c r="N104" s="100"/>
    </row>
    <row r="105" spans="1:14" ht="13.5">
      <c r="A105" s="96" t="s">
        <v>104</v>
      </c>
      <c r="B105" s="4"/>
      <c r="C105" s="4"/>
      <c r="D105" s="4"/>
      <c r="E105" s="4"/>
      <c r="F105" s="4"/>
      <c r="G105" s="95"/>
      <c r="H105" s="77"/>
      <c r="I105" s="77"/>
      <c r="J105" s="77"/>
      <c r="K105" s="77"/>
      <c r="L105" s="77"/>
      <c r="M105" s="101"/>
      <c r="N105" s="101"/>
    </row>
    <row r="106" spans="1:14" ht="13.5">
      <c r="A106" s="5" t="s">
        <v>103</v>
      </c>
      <c r="B106" s="5"/>
      <c r="C106" s="5"/>
      <c r="D106" s="5"/>
      <c r="E106" s="5"/>
      <c r="F106" s="5"/>
      <c r="G106" s="94"/>
      <c r="H106" s="92"/>
      <c r="I106" s="92"/>
      <c r="J106" s="92"/>
      <c r="K106" s="92"/>
      <c r="L106" s="92"/>
      <c r="M106" s="100"/>
      <c r="N106" s="100"/>
    </row>
    <row r="107" spans="1:14" ht="13.5">
      <c r="A107" s="96" t="s">
        <v>104</v>
      </c>
      <c r="B107" s="4"/>
      <c r="C107" s="4"/>
      <c r="D107" s="4"/>
      <c r="E107" s="4"/>
      <c r="F107" s="4"/>
      <c r="G107" s="95"/>
      <c r="H107" s="77"/>
      <c r="I107" s="77"/>
      <c r="J107" s="77"/>
      <c r="K107" s="77"/>
      <c r="L107" s="77"/>
      <c r="M107" s="101"/>
      <c r="N107" s="101"/>
    </row>
    <row r="108" spans="1:14" ht="13.5">
      <c r="A108" s="5" t="s">
        <v>103</v>
      </c>
      <c r="B108" s="5"/>
      <c r="C108" s="5"/>
      <c r="D108" s="5"/>
      <c r="E108" s="5"/>
      <c r="F108" s="5"/>
      <c r="G108" s="94"/>
      <c r="H108" s="92"/>
      <c r="I108" s="92"/>
      <c r="J108" s="92"/>
      <c r="K108" s="92"/>
      <c r="L108" s="92"/>
      <c r="M108" s="100"/>
      <c r="N108" s="100"/>
    </row>
    <row r="109" spans="1:14" ht="13.5">
      <c r="A109" s="96" t="s">
        <v>104</v>
      </c>
      <c r="B109" s="4"/>
      <c r="C109" s="4"/>
      <c r="D109" s="4"/>
      <c r="E109" s="4"/>
      <c r="F109" s="4"/>
      <c r="G109" s="95"/>
      <c r="H109" s="77"/>
      <c r="I109" s="77"/>
      <c r="J109" s="77"/>
      <c r="K109" s="77"/>
      <c r="L109" s="77"/>
      <c r="M109" s="101"/>
      <c r="N109" s="101"/>
    </row>
    <row r="110" spans="1:14" ht="13.5">
      <c r="A110" s="5" t="s">
        <v>103</v>
      </c>
      <c r="B110" s="5"/>
      <c r="C110" s="5"/>
      <c r="D110" s="5"/>
      <c r="E110" s="5"/>
      <c r="F110" s="5"/>
      <c r="G110" s="94"/>
      <c r="H110" s="92"/>
      <c r="I110" s="92"/>
      <c r="J110" s="92"/>
      <c r="K110" s="92"/>
      <c r="L110" s="92"/>
      <c r="M110" s="100"/>
      <c r="N110" s="100"/>
    </row>
    <row r="111" spans="1:14" ht="13.5">
      <c r="A111" s="96" t="s">
        <v>104</v>
      </c>
      <c r="B111" s="4"/>
      <c r="C111" s="4"/>
      <c r="D111" s="4"/>
      <c r="E111" s="4"/>
      <c r="F111" s="4"/>
      <c r="G111" s="95"/>
      <c r="H111" s="77"/>
      <c r="I111" s="77"/>
      <c r="J111" s="77"/>
      <c r="K111" s="77"/>
      <c r="L111" s="77"/>
      <c r="M111" s="101"/>
      <c r="N111" s="101"/>
    </row>
    <row r="112" spans="1:14" ht="13.5">
      <c r="A112" s="5" t="s">
        <v>103</v>
      </c>
      <c r="B112" s="5"/>
      <c r="C112" s="5"/>
      <c r="D112" s="5"/>
      <c r="E112" s="5"/>
      <c r="F112" s="5"/>
      <c r="G112" s="94"/>
      <c r="H112" s="92"/>
      <c r="I112" s="92"/>
      <c r="J112" s="92"/>
      <c r="K112" s="92"/>
      <c r="L112" s="92"/>
      <c r="M112" s="100"/>
      <c r="N112" s="100"/>
    </row>
    <row r="113" spans="1:14" ht="13.5">
      <c r="A113" s="96" t="s">
        <v>104</v>
      </c>
      <c r="B113" s="4"/>
      <c r="C113" s="4"/>
      <c r="D113" s="4"/>
      <c r="E113" s="4"/>
      <c r="F113" s="4"/>
      <c r="G113" s="95"/>
      <c r="H113" s="77"/>
      <c r="I113" s="77"/>
      <c r="J113" s="77"/>
      <c r="K113" s="77"/>
      <c r="L113" s="77"/>
      <c r="M113" s="101"/>
      <c r="N113" s="101"/>
    </row>
    <row r="114" ht="13.5">
      <c r="A114" s="7"/>
    </row>
    <row r="115" spans="1:13" ht="13.5">
      <c r="A115" s="7"/>
      <c r="B115" s="7"/>
      <c r="C115" s="7"/>
      <c r="D115" s="7"/>
      <c r="E115" s="7"/>
      <c r="F115" s="22"/>
      <c r="G115" s="7"/>
      <c r="H115" s="7"/>
      <c r="I115" s="7"/>
      <c r="J115" s="7"/>
      <c r="K115" s="7"/>
      <c r="L115" s="23"/>
      <c r="M115" s="23"/>
    </row>
    <row r="117" ht="13.5">
      <c r="B117" t="s">
        <v>65</v>
      </c>
    </row>
    <row r="118" spans="1:14" ht="13.5">
      <c r="A118" s="10"/>
      <c r="B118" s="1" t="s">
        <v>53</v>
      </c>
      <c r="C118" s="1" t="s">
        <v>66</v>
      </c>
      <c r="D118" s="1" t="s">
        <v>55</v>
      </c>
      <c r="E118" s="49" t="s">
        <v>56</v>
      </c>
      <c r="F118" s="1" t="s">
        <v>62</v>
      </c>
      <c r="G118" s="73" t="s">
        <v>63</v>
      </c>
      <c r="H118" s="97"/>
      <c r="I118" s="97"/>
      <c r="J118" s="97"/>
      <c r="K118" s="97"/>
      <c r="L118" s="98"/>
      <c r="M118" s="14" t="s">
        <v>67</v>
      </c>
      <c r="N118" s="10" t="s">
        <v>60</v>
      </c>
    </row>
    <row r="119" spans="1:14" ht="13.5">
      <c r="A119" s="5" t="s">
        <v>103</v>
      </c>
      <c r="B119" s="5"/>
      <c r="C119" s="5"/>
      <c r="D119" s="5"/>
      <c r="E119" s="5"/>
      <c r="F119" s="5"/>
      <c r="G119" s="94"/>
      <c r="H119" s="92"/>
      <c r="I119" s="92"/>
      <c r="J119" s="92"/>
      <c r="K119" s="92"/>
      <c r="L119" s="92"/>
      <c r="M119" s="100"/>
      <c r="N119" s="100"/>
    </row>
    <row r="120" spans="1:14" ht="13.5">
      <c r="A120" s="96" t="s">
        <v>104</v>
      </c>
      <c r="B120" s="4"/>
      <c r="C120" s="4"/>
      <c r="D120" s="4"/>
      <c r="E120" s="4"/>
      <c r="F120" s="4"/>
      <c r="G120" s="95"/>
      <c r="H120" s="77"/>
      <c r="I120" s="77"/>
      <c r="J120" s="77"/>
      <c r="K120" s="77"/>
      <c r="L120" s="77"/>
      <c r="M120" s="101"/>
      <c r="N120" s="101"/>
    </row>
    <row r="121" spans="1:14" ht="13.5">
      <c r="A121" s="5" t="s">
        <v>103</v>
      </c>
      <c r="B121" s="5"/>
      <c r="C121" s="5"/>
      <c r="D121" s="5"/>
      <c r="E121" s="5"/>
      <c r="F121" s="5"/>
      <c r="G121" s="94"/>
      <c r="H121" s="92"/>
      <c r="I121" s="92"/>
      <c r="J121" s="92"/>
      <c r="K121" s="92"/>
      <c r="L121" s="92"/>
      <c r="M121" s="100"/>
      <c r="N121" s="100"/>
    </row>
    <row r="122" spans="1:14" ht="13.5">
      <c r="A122" s="96" t="s">
        <v>104</v>
      </c>
      <c r="B122" s="4"/>
      <c r="C122" s="4"/>
      <c r="D122" s="4"/>
      <c r="E122" s="4"/>
      <c r="F122" s="4"/>
      <c r="G122" s="95"/>
      <c r="H122" s="77"/>
      <c r="I122" s="77"/>
      <c r="J122" s="77"/>
      <c r="K122" s="77"/>
      <c r="L122" s="77"/>
      <c r="M122" s="101"/>
      <c r="N122" s="101"/>
    </row>
    <row r="123" spans="1:14" ht="13.5">
      <c r="A123" s="5" t="s">
        <v>103</v>
      </c>
      <c r="B123" s="5"/>
      <c r="C123" s="5"/>
      <c r="D123" s="5"/>
      <c r="E123" s="5"/>
      <c r="F123" s="5"/>
      <c r="G123" s="94"/>
      <c r="H123" s="92"/>
      <c r="I123" s="92"/>
      <c r="J123" s="92"/>
      <c r="K123" s="92"/>
      <c r="L123" s="92"/>
      <c r="M123" s="100"/>
      <c r="N123" s="100"/>
    </row>
    <row r="124" spans="1:14" ht="13.5">
      <c r="A124" s="96" t="s">
        <v>104</v>
      </c>
      <c r="B124" s="4"/>
      <c r="C124" s="4"/>
      <c r="D124" s="4"/>
      <c r="E124" s="4"/>
      <c r="F124" s="4"/>
      <c r="G124" s="95"/>
      <c r="H124" s="77"/>
      <c r="I124" s="77"/>
      <c r="J124" s="77"/>
      <c r="K124" s="77"/>
      <c r="L124" s="77"/>
      <c r="M124" s="101"/>
      <c r="N124" s="101"/>
    </row>
    <row r="125" spans="1:14" ht="13.5">
      <c r="A125" s="5" t="s">
        <v>103</v>
      </c>
      <c r="B125" s="5"/>
      <c r="C125" s="5"/>
      <c r="D125" s="5"/>
      <c r="E125" s="5"/>
      <c r="F125" s="5"/>
      <c r="G125" s="94"/>
      <c r="H125" s="92"/>
      <c r="I125" s="92"/>
      <c r="J125" s="92"/>
      <c r="K125" s="92"/>
      <c r="L125" s="92"/>
      <c r="M125" s="100"/>
      <c r="N125" s="100"/>
    </row>
    <row r="126" spans="1:14" ht="13.5">
      <c r="A126" s="96" t="s">
        <v>104</v>
      </c>
      <c r="B126" s="4"/>
      <c r="C126" s="4"/>
      <c r="D126" s="4"/>
      <c r="E126" s="4"/>
      <c r="F126" s="4"/>
      <c r="G126" s="95"/>
      <c r="H126" s="77"/>
      <c r="I126" s="77"/>
      <c r="J126" s="77"/>
      <c r="K126" s="77"/>
      <c r="L126" s="77"/>
      <c r="M126" s="101"/>
      <c r="N126" s="101"/>
    </row>
    <row r="127" spans="1:14" ht="13.5">
      <c r="A127" s="5" t="s">
        <v>103</v>
      </c>
      <c r="B127" s="5"/>
      <c r="C127" s="5"/>
      <c r="D127" s="5"/>
      <c r="E127" s="5"/>
      <c r="F127" s="5"/>
      <c r="G127" s="94"/>
      <c r="H127" s="92"/>
      <c r="I127" s="92"/>
      <c r="J127" s="92"/>
      <c r="K127" s="92"/>
      <c r="L127" s="92"/>
      <c r="M127" s="100"/>
      <c r="N127" s="100"/>
    </row>
    <row r="128" spans="1:14" ht="13.5">
      <c r="A128" s="96" t="s">
        <v>104</v>
      </c>
      <c r="B128" s="4"/>
      <c r="C128" s="4"/>
      <c r="D128" s="4"/>
      <c r="E128" s="4"/>
      <c r="F128" s="4"/>
      <c r="G128" s="95"/>
      <c r="H128" s="77"/>
      <c r="I128" s="77"/>
      <c r="J128" s="77"/>
      <c r="K128" s="77"/>
      <c r="L128" s="77"/>
      <c r="M128" s="101"/>
      <c r="N128" s="101"/>
    </row>
    <row r="129" spans="1:14" ht="13.5">
      <c r="A129" s="5" t="s">
        <v>103</v>
      </c>
      <c r="B129" s="5"/>
      <c r="C129" s="5"/>
      <c r="D129" s="5"/>
      <c r="E129" s="5"/>
      <c r="F129" s="5"/>
      <c r="G129" s="94"/>
      <c r="H129" s="92"/>
      <c r="I129" s="92"/>
      <c r="J129" s="92"/>
      <c r="K129" s="92"/>
      <c r="L129" s="92"/>
      <c r="M129" s="100"/>
      <c r="N129" s="100"/>
    </row>
    <row r="130" spans="1:14" ht="13.5">
      <c r="A130" s="96" t="s">
        <v>104</v>
      </c>
      <c r="B130" s="4"/>
      <c r="C130" s="4"/>
      <c r="D130" s="4"/>
      <c r="E130" s="4"/>
      <c r="F130" s="4"/>
      <c r="G130" s="95"/>
      <c r="H130" s="77"/>
      <c r="I130" s="77"/>
      <c r="J130" s="77"/>
      <c r="K130" s="77"/>
      <c r="L130" s="77"/>
      <c r="M130" s="101"/>
      <c r="N130" s="101"/>
    </row>
    <row r="131" ht="13.5">
      <c r="A131" s="50" t="s">
        <v>29</v>
      </c>
    </row>
    <row r="132" spans="2:7" ht="13.5">
      <c r="B132" s="7"/>
      <c r="C132" s="7"/>
      <c r="D132" s="7"/>
      <c r="E132" s="7"/>
      <c r="F132" s="22"/>
      <c r="G132" s="7"/>
    </row>
    <row r="133" spans="1:7" ht="14.25" thickBot="1">
      <c r="A133" s="50" t="s">
        <v>124</v>
      </c>
      <c r="B133" s="7"/>
      <c r="C133" s="7"/>
      <c r="D133" s="7"/>
      <c r="E133" s="7"/>
      <c r="F133" s="30"/>
      <c r="G133" s="31"/>
    </row>
    <row r="134" spans="1:7" ht="13.5">
      <c r="A134" s="51" t="s">
        <v>122</v>
      </c>
      <c r="B134" s="57"/>
      <c r="C134" s="58"/>
      <c r="D134" s="58"/>
      <c r="E134" s="59"/>
      <c r="F134" s="22"/>
      <c r="G134" s="7"/>
    </row>
    <row r="135" spans="1:13" ht="14.25" thickBot="1">
      <c r="A135" s="52" t="s">
        <v>123</v>
      </c>
      <c r="B135" s="60"/>
      <c r="C135" s="56"/>
      <c r="D135" s="56"/>
      <c r="E135" s="61"/>
      <c r="F135" s="22"/>
      <c r="G135" s="7"/>
      <c r="H135" s="32" t="s">
        <v>42</v>
      </c>
      <c r="I135" s="7"/>
      <c r="J135" s="7"/>
      <c r="K135" s="7"/>
      <c r="L135" s="23"/>
      <c r="M135" s="23"/>
    </row>
    <row r="136" spans="1:13" ht="14.25" thickBot="1">
      <c r="A136" s="27" t="s">
        <v>32</v>
      </c>
      <c r="B136" s="62"/>
      <c r="C136" s="63"/>
      <c r="D136" s="63"/>
      <c r="E136" s="64"/>
      <c r="F136" s="22"/>
      <c r="G136" s="7"/>
      <c r="H136" s="53" t="s">
        <v>69</v>
      </c>
      <c r="I136" s="54" t="s">
        <v>121</v>
      </c>
      <c r="J136" s="54" t="s">
        <v>70</v>
      </c>
      <c r="K136" s="54" t="s">
        <v>121</v>
      </c>
      <c r="L136" s="54" t="s">
        <v>71</v>
      </c>
      <c r="M136" s="55" t="s">
        <v>72</v>
      </c>
    </row>
    <row r="137" spans="1:13" ht="14.25" thickBot="1">
      <c r="A137" s="7"/>
      <c r="B137" s="7"/>
      <c r="C137" s="7"/>
      <c r="D137" s="7"/>
      <c r="E137" s="7"/>
      <c r="F137" s="22"/>
      <c r="G137" s="7"/>
      <c r="H137" s="39">
        <f>(_xlfn.COUNTIFS(M33:M130,"M",N33:N130,"B"))+I137</f>
        <v>1</v>
      </c>
      <c r="I137" s="40">
        <f>_xlfn.COUNTIFS(M34:M130,"M",N34:N130,"A")</f>
        <v>0</v>
      </c>
      <c r="J137" s="40">
        <f>(_xlfn.COUNTIFS(M33:M130,"F",N33:N130,"B"))+K137</f>
        <v>2</v>
      </c>
      <c r="K137" s="40">
        <f>_xlfn.COUNTIFS(M34:M130,"F",N34:N130,"A")</f>
        <v>1</v>
      </c>
      <c r="L137" s="41">
        <f>E12</f>
        <v>2</v>
      </c>
      <c r="M137" s="42">
        <f>L137+H137+J137</f>
        <v>5</v>
      </c>
    </row>
    <row r="138" spans="8:14" ht="13.5">
      <c r="H138" s="7"/>
      <c r="I138" s="28"/>
      <c r="J138" s="28"/>
      <c r="K138" s="28"/>
      <c r="L138" s="7"/>
      <c r="M138" s="7"/>
      <c r="N138" s="7"/>
    </row>
    <row r="139" spans="8:14" ht="13.5">
      <c r="H139" s="7"/>
      <c r="I139" s="7"/>
      <c r="J139" s="7"/>
      <c r="K139" s="7"/>
      <c r="L139" s="7"/>
      <c r="M139" s="7"/>
      <c r="N139" s="7"/>
    </row>
    <row r="140" spans="8:14" ht="13.5">
      <c r="H140" s="7"/>
      <c r="I140" s="7"/>
      <c r="J140" s="7"/>
      <c r="K140" s="7"/>
      <c r="L140" s="7"/>
      <c r="M140" s="7"/>
      <c r="N140" s="7"/>
    </row>
    <row r="141" spans="2:14" ht="13.5">
      <c r="B141" s="26"/>
      <c r="C141" s="7"/>
      <c r="D141" s="7"/>
      <c r="E141" s="7"/>
      <c r="G141" s="32"/>
      <c r="H141" s="7"/>
      <c r="I141" s="7"/>
      <c r="J141" s="7"/>
      <c r="K141" s="23"/>
      <c r="L141" s="23"/>
      <c r="M141" s="7"/>
      <c r="N141" s="7"/>
    </row>
    <row r="142" spans="2:14" ht="13.5">
      <c r="B142" s="26"/>
      <c r="C142" s="7"/>
      <c r="D142" s="7"/>
      <c r="E142" s="7"/>
      <c r="G142" s="29"/>
      <c r="H142" s="29"/>
      <c r="I142" s="29"/>
      <c r="J142" s="29"/>
      <c r="K142" s="29"/>
      <c r="L142" s="29"/>
      <c r="M142" s="7"/>
      <c r="N142" s="7"/>
    </row>
    <row r="143" spans="2:14" ht="13.5">
      <c r="B143" s="26"/>
      <c r="C143" s="7"/>
      <c r="D143" s="7"/>
      <c r="E143" s="7"/>
      <c r="G143" s="7"/>
      <c r="H143" s="7"/>
      <c r="I143" s="7"/>
      <c r="J143" s="7"/>
      <c r="K143" s="23"/>
      <c r="L143" s="23"/>
      <c r="M143" s="7"/>
      <c r="N143" s="7"/>
    </row>
    <row r="144" spans="7:14" ht="13.5">
      <c r="G144" s="7"/>
      <c r="H144" s="7"/>
      <c r="I144" s="7"/>
      <c r="J144" s="7"/>
      <c r="K144" s="7"/>
      <c r="L144" s="7"/>
      <c r="M144" s="7"/>
      <c r="N144" s="7"/>
    </row>
    <row r="145" spans="8:14" ht="13.5">
      <c r="H145" s="7"/>
      <c r="I145" s="7"/>
      <c r="J145" s="7"/>
      <c r="K145" s="7"/>
      <c r="L145" s="7"/>
      <c r="M145" s="7"/>
      <c r="N145" s="7"/>
    </row>
  </sheetData>
  <sheetProtection/>
  <mergeCells count="80">
    <mergeCell ref="C3:D3"/>
    <mergeCell ref="E3:F3"/>
    <mergeCell ref="M34:M35"/>
    <mergeCell ref="N34:N35"/>
    <mergeCell ref="M36:M37"/>
    <mergeCell ref="N36:N37"/>
    <mergeCell ref="B14:C14"/>
    <mergeCell ref="B23:K30"/>
    <mergeCell ref="F18:H18"/>
    <mergeCell ref="F19:H19"/>
    <mergeCell ref="C4:D4"/>
    <mergeCell ref="E4:F4"/>
    <mergeCell ref="M38:M39"/>
    <mergeCell ref="N38:N39"/>
    <mergeCell ref="M40:M41"/>
    <mergeCell ref="N40:N41"/>
    <mergeCell ref="M42:M43"/>
    <mergeCell ref="N42:N43"/>
    <mergeCell ref="M44:M45"/>
    <mergeCell ref="N44:N45"/>
    <mergeCell ref="M51:M52"/>
    <mergeCell ref="N51:N52"/>
    <mergeCell ref="M53:M54"/>
    <mergeCell ref="N53:N54"/>
    <mergeCell ref="M55:M56"/>
    <mergeCell ref="N55:N56"/>
    <mergeCell ref="M57:M58"/>
    <mergeCell ref="N57:N58"/>
    <mergeCell ref="M59:M60"/>
    <mergeCell ref="N59:N60"/>
    <mergeCell ref="M61:M62"/>
    <mergeCell ref="N61:N62"/>
    <mergeCell ref="M68:M69"/>
    <mergeCell ref="N68:N69"/>
    <mergeCell ref="M70:M71"/>
    <mergeCell ref="N70:N71"/>
    <mergeCell ref="M72:M73"/>
    <mergeCell ref="N72:N73"/>
    <mergeCell ref="M74:M75"/>
    <mergeCell ref="N74:N75"/>
    <mergeCell ref="M76:M77"/>
    <mergeCell ref="N76:N77"/>
    <mergeCell ref="M78:M79"/>
    <mergeCell ref="N78:N79"/>
    <mergeCell ref="M85:M86"/>
    <mergeCell ref="N85:N86"/>
    <mergeCell ref="M87:M88"/>
    <mergeCell ref="N87:N88"/>
    <mergeCell ref="M89:M90"/>
    <mergeCell ref="N89:N90"/>
    <mergeCell ref="M91:M92"/>
    <mergeCell ref="N91:N92"/>
    <mergeCell ref="M93:M94"/>
    <mergeCell ref="N93:N94"/>
    <mergeCell ref="M95:M96"/>
    <mergeCell ref="N95:N96"/>
    <mergeCell ref="M102:M103"/>
    <mergeCell ref="N102:N103"/>
    <mergeCell ref="M104:M105"/>
    <mergeCell ref="N104:N105"/>
    <mergeCell ref="M106:M107"/>
    <mergeCell ref="N106:N107"/>
    <mergeCell ref="M108:M109"/>
    <mergeCell ref="N108:N109"/>
    <mergeCell ref="M110:M111"/>
    <mergeCell ref="N110:N111"/>
    <mergeCell ref="M112:M113"/>
    <mergeCell ref="N112:N113"/>
    <mergeCell ref="M119:M120"/>
    <mergeCell ref="N119:N120"/>
    <mergeCell ref="M121:M122"/>
    <mergeCell ref="N121:N122"/>
    <mergeCell ref="M123:M124"/>
    <mergeCell ref="N123:N124"/>
    <mergeCell ref="M129:M130"/>
    <mergeCell ref="N129:N130"/>
    <mergeCell ref="M125:M126"/>
    <mergeCell ref="N125:N126"/>
    <mergeCell ref="M127:M128"/>
    <mergeCell ref="N127:N128"/>
  </mergeCells>
  <printOptions/>
  <pageMargins left="0.2" right="0.21" top="0.21" bottom="0.19" header="0.31496062992125984" footer="0.19"/>
  <pageSetup fitToHeight="1" fitToWidth="1" horizontalDpi="600" verticalDpi="6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知的財産研究所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c:creator>
  <cp:keywords/>
  <dc:description/>
  <cp:lastModifiedBy>onishi</cp:lastModifiedBy>
  <cp:lastPrinted>2011-09-29T03:12:13Z</cp:lastPrinted>
  <dcterms:created xsi:type="dcterms:W3CDTF">2010-10-26T05:37:07Z</dcterms:created>
  <dcterms:modified xsi:type="dcterms:W3CDTF">2012-10-01T02:55:36Z</dcterms:modified>
  <cp:category/>
  <cp:version/>
  <cp:contentType/>
  <cp:contentStatus/>
</cp:coreProperties>
</file>