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521" windowWidth="9645" windowHeight="12000" tabRatio="760" firstSheet="1" activeTab="1"/>
  </bookViews>
  <sheets>
    <sheet name="凡例！" sheetId="1" r:id="rId1"/>
    <sheet name="登録フォーマット" sheetId="2" r:id="rId2"/>
    <sheet name="記入例" sheetId="3" r:id="rId3"/>
  </sheets>
  <definedNames>
    <definedName name="_xlfn.COUNTIFS" hidden="1">#NAME?</definedName>
  </definedNames>
  <calcPr fullCalcOnLoad="1"/>
</workbook>
</file>

<file path=xl/sharedStrings.xml><?xml version="1.0" encoding="utf-8"?>
<sst xmlns="http://schemas.openxmlformats.org/spreadsheetml/2006/main" count="416" uniqueCount="110">
  <si>
    <t>日本語1 / Japanese 1</t>
  </si>
  <si>
    <t>姓</t>
  </si>
  <si>
    <t>名</t>
  </si>
  <si>
    <t>学部</t>
  </si>
  <si>
    <t>学年</t>
  </si>
  <si>
    <t>役職</t>
  </si>
  <si>
    <t>日</t>
  </si>
  <si>
    <t>英</t>
  </si>
  <si>
    <t>ナーガタ副社長</t>
  </si>
  <si>
    <t>電力事業部長</t>
  </si>
  <si>
    <t>経営企画部長</t>
  </si>
  <si>
    <r>
      <t>環境部長</t>
    </r>
    <r>
      <rPr>
        <sz val="10.5"/>
        <color indexed="8"/>
        <rFont val="Century"/>
        <family val="1"/>
      </rPr>
      <t xml:space="preserve"> </t>
    </r>
  </si>
  <si>
    <t>法務部長</t>
  </si>
  <si>
    <t>Nahgata</t>
  </si>
  <si>
    <t>The head of the environment department</t>
  </si>
  <si>
    <t>The head of corporate planning department</t>
  </si>
  <si>
    <t>The head of power generation business department</t>
  </si>
  <si>
    <t>The head of the legal department</t>
  </si>
  <si>
    <t>日本語2 / Japanese 2</t>
  </si>
  <si>
    <t>各大学の各チーム毎に、役職の順番を変更せずに、それぞれ該当する項目を入力して下さい</t>
  </si>
  <si>
    <t>兼務者については、表中の上位に位置する役職欄に兼務している役職を追加してください</t>
  </si>
  <si>
    <t>姓・名の英文表記は最初の文字を大文字にしてください</t>
  </si>
  <si>
    <t>学年の英語表記については、2年生をSophomore、3年生をJunior、4年生以上はSenior、修士課程はM1、M2、ロースクールは学年無しで表記してください</t>
  </si>
  <si>
    <t>学部の英語表記については、各大学のホームページ等で確認するか前年度のパンフレットを参考にして下さい</t>
  </si>
  <si>
    <t>1チーム6名以上の場合は、空欄に記入してください。足りない場合は追加のこと。</t>
  </si>
  <si>
    <t>レッド社については阪大、ブルー社については九大がテンプレートになっているので、他大学のを入力する際にはコピーして利用して下さい。</t>
  </si>
  <si>
    <t>日本語3 / Japanese 3</t>
  </si>
  <si>
    <t>英語1 / English1</t>
  </si>
  <si>
    <t>英語2 / English2</t>
  </si>
  <si>
    <t>英語3 / English3</t>
  </si>
  <si>
    <t>法学部</t>
  </si>
  <si>
    <t>Law</t>
  </si>
  <si>
    <t>Senior</t>
  </si>
  <si>
    <t>Junior</t>
  </si>
  <si>
    <t>大学名/University</t>
  </si>
  <si>
    <t>参加チーム数</t>
  </si>
  <si>
    <t>参加者数</t>
  </si>
  <si>
    <t>日本語</t>
  </si>
  <si>
    <t>英語</t>
  </si>
  <si>
    <t>教員</t>
  </si>
  <si>
    <t>合計</t>
  </si>
  <si>
    <t>和文</t>
  </si>
  <si>
    <t>英文</t>
  </si>
  <si>
    <t>抱負：</t>
  </si>
  <si>
    <t>性別</t>
  </si>
  <si>
    <t>宿泊</t>
  </si>
  <si>
    <t>代表者（学生）</t>
  </si>
  <si>
    <t>指導教員（代表）</t>
  </si>
  <si>
    <t>指導教員</t>
  </si>
  <si>
    <t>電子メール</t>
  </si>
  <si>
    <t>　　　　　</t>
  </si>
  <si>
    <t>※指導教員（代表）は教員のうち運営委員会との連絡窓口となる教員です。</t>
  </si>
  <si>
    <t>※役職は役職登録時に記載して提出していただきます。参加登録の際には記入の必要はありません。</t>
  </si>
  <si>
    <t>ネゴ　太郎</t>
  </si>
  <si>
    <t>Nego Taro</t>
  </si>
  <si>
    <t>コンペ　花子</t>
  </si>
  <si>
    <t>Konpe Hanako</t>
  </si>
  <si>
    <t>根後大学</t>
  </si>
  <si>
    <t>Nego　University</t>
  </si>
  <si>
    <t>nego@taro.com</t>
  </si>
  <si>
    <t>konpe@hanako.com</t>
  </si>
  <si>
    <t>真鍋　遊歩</t>
  </si>
  <si>
    <t>Manabe Asobu</t>
  </si>
  <si>
    <t>manabe@asobu.com</t>
  </si>
  <si>
    <t>指導　勝</t>
  </si>
  <si>
    <t>Shido Suguru</t>
  </si>
  <si>
    <t>ネゴ</t>
  </si>
  <si>
    <t>太郎</t>
  </si>
  <si>
    <t>Nego</t>
  </si>
  <si>
    <t>Taro</t>
  </si>
  <si>
    <t>コンペ</t>
  </si>
  <si>
    <t>花子</t>
  </si>
  <si>
    <t>Konpe</t>
  </si>
  <si>
    <t>Hanako</t>
  </si>
  <si>
    <t>○○</t>
  </si>
  <si>
    <t>△△</t>
  </si>
  <si>
    <t>　</t>
  </si>
  <si>
    <t>男子</t>
  </si>
  <si>
    <t>前泊</t>
  </si>
  <si>
    <t>女子</t>
  </si>
  <si>
    <t>教員</t>
  </si>
  <si>
    <t>合計</t>
  </si>
  <si>
    <t>宿泊人数計算</t>
  </si>
  <si>
    <t>男（学生）</t>
  </si>
  <si>
    <t>女（学生）</t>
  </si>
  <si>
    <t>B</t>
  </si>
  <si>
    <t>A</t>
  </si>
  <si>
    <t>C</t>
  </si>
  <si>
    <t>M</t>
  </si>
  <si>
    <t>F</t>
  </si>
  <si>
    <t>性別（MorF）</t>
  </si>
  <si>
    <t>C：宿泊しない</t>
  </si>
  <si>
    <t>名前（和文）</t>
  </si>
  <si>
    <t>名前（英文）</t>
  </si>
  <si>
    <t>オレンジ専務</t>
  </si>
  <si>
    <t>国際事業部長</t>
  </si>
  <si>
    <t>水処理・環境事業部長</t>
  </si>
  <si>
    <t>法務部長</t>
  </si>
  <si>
    <t>Orange</t>
  </si>
  <si>
    <t>The directors of the International Business Division</t>
  </si>
  <si>
    <t>The Water Treatment and Environmental Business Division</t>
  </si>
  <si>
    <t>The Legal Affairs Division</t>
  </si>
  <si>
    <t>第12回インターカレッジ・ネゴシエーション・コンペティション参加者登録シート</t>
  </si>
  <si>
    <t>記入例</t>
  </si>
  <si>
    <t>A：大会前日の11月29日（金）、30日（土）の2日間宿泊</t>
  </si>
  <si>
    <t>B：11月30日（土）のみ宿泊</t>
  </si>
  <si>
    <t>※手配の都合上、宿泊欄に下記のいずれかを記入して下さい。</t>
  </si>
  <si>
    <t>11/29（金）宿泊者数</t>
  </si>
  <si>
    <t>11/30（土）宿泊者数</t>
  </si>
  <si>
    <t>131015.ver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</si>
</sst>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0.5"/>
      <color indexed="8"/>
      <name val="Century"/>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Ｐゴシック"/>
      <family val="3"/>
    </font>
    <font>
      <b/>
      <sz val="12"/>
      <color indexed="8"/>
      <name val="ＭＳ Ｐゴシック"/>
      <family val="3"/>
    </font>
    <font>
      <sz val="10.5"/>
      <color indexed="8"/>
      <name val="ＭＳ Ｐ明朝"/>
      <family val="1"/>
    </font>
    <font>
      <b/>
      <sz val="10.5"/>
      <color indexed="10"/>
      <name val="ＭＳ Ｐ明朝"/>
      <family val="1"/>
    </font>
    <font>
      <b/>
      <sz val="14"/>
      <color indexed="8"/>
      <name val="ＭＳ Ｐゴシック"/>
      <family val="3"/>
    </font>
    <font>
      <b/>
      <sz val="16"/>
      <color indexed="8"/>
      <name val="ＭＳ Ｐゴシック"/>
      <family val="3"/>
    </font>
    <font>
      <b/>
      <sz val="12"/>
      <color indexed="10"/>
      <name val="ＭＳ Ｐゴシック"/>
      <family val="3"/>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sz val="12"/>
      <color theme="1"/>
      <name val="Calibri"/>
      <family val="3"/>
    </font>
    <font>
      <b/>
      <sz val="12"/>
      <color theme="1"/>
      <name val="Calibri"/>
      <family val="3"/>
    </font>
    <font>
      <sz val="10.5"/>
      <color theme="1"/>
      <name val="ＭＳ Ｐ明朝"/>
      <family val="1"/>
    </font>
    <font>
      <b/>
      <sz val="10.5"/>
      <color rgb="FFFF0000"/>
      <name val="ＭＳ Ｐ明朝"/>
      <family val="1"/>
    </font>
    <font>
      <b/>
      <sz val="14"/>
      <color theme="1"/>
      <name val="Calibri"/>
      <family val="3"/>
    </font>
    <font>
      <b/>
      <sz val="16"/>
      <color theme="1"/>
      <name val="Calibri"/>
      <family val="3"/>
    </font>
    <font>
      <b/>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style="dashed"/>
      <bottom style="thin"/>
    </border>
    <border>
      <left style="thin"/>
      <right style="thin"/>
      <top style="thin"/>
      <bottom style="thin"/>
    </border>
    <border>
      <left/>
      <right/>
      <top/>
      <bottom style="thin"/>
    </border>
    <border>
      <left style="medium"/>
      <right style="thin"/>
      <top style="medium"/>
      <bottom style="thin"/>
    </border>
    <border>
      <left style="thin"/>
      <right style="thin"/>
      <top style="medium"/>
      <bottom style="thin"/>
    </border>
    <border>
      <left style="medium"/>
      <right style="thin"/>
      <top/>
      <bottom style="thin"/>
    </border>
    <border>
      <left style="medium"/>
      <right style="thin"/>
      <top/>
      <bottom style="medium"/>
    </border>
    <border>
      <left style="thin"/>
      <right style="thin"/>
      <top style="thin"/>
      <bottom style="medium"/>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right style="medium"/>
      <top/>
      <bottom style="medium"/>
    </border>
    <border>
      <left style="thin"/>
      <right/>
      <top style="thin"/>
      <bottom style="dashed"/>
    </border>
    <border>
      <left style="thin"/>
      <right/>
      <top/>
      <bottom/>
    </border>
    <border>
      <left style="thin"/>
      <right/>
      <top/>
      <bottom style="thin"/>
    </border>
    <border>
      <left style="thin"/>
      <right/>
      <top style="thin"/>
      <bottom/>
    </border>
    <border>
      <left/>
      <right/>
      <top style="thin"/>
      <bottom/>
    </border>
    <border>
      <left style="thin"/>
      <right/>
      <top/>
      <bottom style="dashed"/>
    </border>
    <border>
      <left style="thin"/>
      <right/>
      <top style="dashed"/>
      <bottom style="thin"/>
    </border>
    <border>
      <left/>
      <right/>
      <top style="dashed"/>
      <bottom style="thin"/>
    </border>
    <border>
      <left/>
      <right/>
      <top/>
      <bottom style="dashed"/>
    </border>
    <border>
      <left/>
      <right style="thin"/>
      <top style="thin"/>
      <bottom/>
    </border>
    <border>
      <left/>
      <right style="thin"/>
      <top style="dashed"/>
      <bottom style="thin"/>
    </border>
    <border>
      <left/>
      <right style="thin"/>
      <top/>
      <bottom style="dashed"/>
    </border>
    <border>
      <left/>
      <right style="thin"/>
      <top/>
      <bottom/>
    </border>
    <border>
      <left/>
      <right style="thin"/>
      <top/>
      <bottom style="thin"/>
    </border>
    <border>
      <left/>
      <right/>
      <top style="thin"/>
      <bottom style="dashed"/>
    </border>
    <border>
      <left style="medium"/>
      <right style="thin"/>
      <top style="thin"/>
      <bottom style="thin"/>
    </border>
    <border>
      <left style="thin"/>
      <right style="medium"/>
      <top style="thin"/>
      <bottom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right style="medium"/>
      <top style="medium"/>
      <bottom/>
    </border>
    <border>
      <left/>
      <right style="medium"/>
      <top/>
      <bottom/>
    </border>
    <border>
      <left/>
      <right/>
      <top/>
      <bottom style="medium"/>
    </border>
    <border>
      <left/>
      <right style="thin"/>
      <top style="medium"/>
      <bottom/>
    </border>
    <border>
      <left style="medium"/>
      <right style="medium"/>
      <top/>
      <bottom style="medium"/>
    </border>
    <border>
      <left/>
      <right style="medium"/>
      <top style="medium"/>
      <bottom style="thin"/>
    </border>
    <border>
      <left style="medium"/>
      <right/>
      <top style="medium"/>
      <bottom/>
    </border>
    <border>
      <left style="medium"/>
      <right/>
      <top/>
      <bottom/>
    </border>
    <border>
      <left style="medium"/>
      <right/>
      <top/>
      <bottom style="medium"/>
    </border>
    <border>
      <left/>
      <right style="thin"/>
      <top style="thin"/>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style="medium"/>
      <top style="thin"/>
      <bottom style="thin"/>
    </border>
    <border>
      <left style="medium"/>
      <right style="medium"/>
      <top style="thin"/>
      <bottom style="medium"/>
    </border>
    <border>
      <left style="thin"/>
      <right style="thin"/>
      <top/>
      <bottom style="medium"/>
    </border>
    <border>
      <left style="thin"/>
      <right style="medium"/>
      <top/>
      <bottom style="medium"/>
    </border>
    <border>
      <left style="thin"/>
      <right style="medium"/>
      <top style="thin"/>
      <bottom/>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
      <left/>
      <right/>
      <top style="medium"/>
      <bottom style="thin"/>
    </border>
    <border>
      <left/>
      <right/>
      <top style="thin"/>
      <bottom style="thin"/>
    </border>
    <border>
      <left/>
      <right style="medium"/>
      <top style="thin"/>
      <bottom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7"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8" fillId="0" borderId="13"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Font="1" applyBorder="1" applyAlignment="1">
      <alignment vertical="center"/>
    </xf>
    <xf numFmtId="0" fontId="47" fillId="0" borderId="14" xfId="0" applyFont="1" applyBorder="1" applyAlignment="1">
      <alignment vertical="center"/>
    </xf>
    <xf numFmtId="0" fontId="0" fillId="0" borderId="14"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0" fillId="0" borderId="17" xfId="0" applyFont="1" applyBorder="1" applyAlignment="1">
      <alignment vertical="center"/>
    </xf>
    <xf numFmtId="0" fontId="0" fillId="0" borderId="22" xfId="0" applyFont="1" applyBorder="1" applyAlignment="1">
      <alignment vertical="center"/>
    </xf>
    <xf numFmtId="0" fontId="0" fillId="0" borderId="18" xfId="0" applyBorder="1" applyAlignment="1">
      <alignment horizontal="centerContinuous" vertical="center"/>
    </xf>
    <xf numFmtId="0" fontId="0" fillId="0" borderId="21" xfId="0" applyFont="1" applyBorder="1" applyAlignment="1">
      <alignment horizontal="centerContinuous" vertical="center"/>
    </xf>
    <xf numFmtId="0" fontId="0" fillId="0" borderId="27" xfId="0" applyBorder="1" applyAlignment="1">
      <alignment horizontal="centerContinuous" vertical="center"/>
    </xf>
    <xf numFmtId="0" fontId="0" fillId="0" borderId="28" xfId="0" applyFont="1" applyBorder="1" applyAlignment="1">
      <alignment horizontal="centerContinuous" vertical="center"/>
    </xf>
    <xf numFmtId="0" fontId="0" fillId="0" borderId="26" xfId="0" applyBorder="1" applyAlignment="1">
      <alignment horizontal="centerContinuous" vertical="center"/>
    </xf>
    <xf numFmtId="0" fontId="49" fillId="0" borderId="29" xfId="0" applyFont="1" applyBorder="1" applyAlignment="1">
      <alignment horizontal="centerContinuous" vertical="center"/>
    </xf>
    <xf numFmtId="0" fontId="48" fillId="0" borderId="30" xfId="0" applyFont="1" applyBorder="1" applyAlignment="1">
      <alignment vertical="center"/>
    </xf>
    <xf numFmtId="0" fontId="47"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48" fillId="0" borderId="35"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8" fillId="0" borderId="33" xfId="0" applyFont="1" applyBorder="1" applyAlignment="1">
      <alignment vertical="center"/>
    </xf>
    <xf numFmtId="0" fontId="47"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7" fillId="0" borderId="0" xfId="0" applyFont="1" applyBorder="1" applyAlignment="1">
      <alignment vertical="center"/>
    </xf>
    <xf numFmtId="0" fontId="0" fillId="0" borderId="0" xfId="0" applyBorder="1" applyAlignment="1">
      <alignment horizontal="center" vertical="center"/>
    </xf>
    <xf numFmtId="0" fontId="0" fillId="0" borderId="15" xfId="0" applyBorder="1" applyAlignment="1">
      <alignment horizontal="centerContinuous" vertical="center"/>
    </xf>
    <xf numFmtId="0" fontId="0" fillId="0" borderId="17" xfId="0" applyFill="1" applyBorder="1" applyAlignment="1">
      <alignment vertical="center"/>
    </xf>
    <xf numFmtId="0" fontId="0" fillId="0" borderId="45" xfId="0" applyFill="1" applyBorder="1" applyAlignment="1">
      <alignment vertical="center"/>
    </xf>
    <xf numFmtId="0" fontId="0" fillId="0" borderId="46" xfId="0" applyBorder="1" applyAlignment="1">
      <alignment horizontal="centerContinuous" vertical="center"/>
    </xf>
    <xf numFmtId="0" fontId="0" fillId="0" borderId="47" xfId="0" applyBorder="1" applyAlignment="1">
      <alignment horizontal="centerContinuous" vertical="center"/>
    </xf>
    <xf numFmtId="0" fontId="0" fillId="0" borderId="48" xfId="0" applyBorder="1" applyAlignment="1">
      <alignment horizontal="centerContinuous" vertical="center"/>
    </xf>
    <xf numFmtId="0" fontId="0" fillId="0" borderId="49" xfId="0" applyBorder="1" applyAlignment="1">
      <alignment horizontal="centerContinuous" vertical="center"/>
    </xf>
    <xf numFmtId="0" fontId="0" fillId="0" borderId="50" xfId="0" applyBorder="1" applyAlignment="1">
      <alignment horizontal="centerContinuous"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9" xfId="0" applyBorder="1" applyAlignment="1">
      <alignment vertical="center"/>
    </xf>
    <xf numFmtId="0" fontId="0" fillId="0" borderId="55" xfId="0" applyFill="1" applyBorder="1" applyAlignment="1">
      <alignment vertical="center"/>
    </xf>
    <xf numFmtId="0" fontId="0" fillId="0" borderId="56" xfId="0" applyFont="1" applyBorder="1" applyAlignment="1">
      <alignment horizontal="centerContinuous" vertical="center"/>
    </xf>
    <xf numFmtId="0" fontId="0" fillId="0" borderId="57" xfId="0" applyBorder="1" applyAlignment="1">
      <alignment horizontal="centerContinuous" vertical="center"/>
    </xf>
    <xf numFmtId="0" fontId="42" fillId="0" borderId="58" xfId="0" applyFont="1" applyBorder="1" applyAlignment="1">
      <alignment vertical="center"/>
    </xf>
    <xf numFmtId="0" fontId="0" fillId="0" borderId="51" xfId="0" applyFont="1" applyBorder="1" applyAlignment="1">
      <alignment vertical="center"/>
    </xf>
    <xf numFmtId="0" fontId="0" fillId="0" borderId="0" xfId="0" applyFont="1" applyAlignment="1">
      <alignment vertical="center"/>
    </xf>
    <xf numFmtId="0" fontId="42" fillId="0" borderId="59" xfId="0" applyFont="1" applyBorder="1" applyAlignment="1">
      <alignment vertical="center"/>
    </xf>
    <xf numFmtId="0" fontId="0" fillId="0" borderId="0" xfId="0" applyFont="1" applyBorder="1" applyAlignment="1">
      <alignment vertical="center"/>
    </xf>
    <xf numFmtId="0" fontId="42" fillId="0" borderId="60" xfId="0" applyFont="1" applyBorder="1" applyAlignment="1">
      <alignment vertical="center"/>
    </xf>
    <xf numFmtId="0" fontId="0" fillId="0" borderId="54" xfId="0" applyFont="1" applyBorder="1" applyAlignment="1">
      <alignment vertical="center"/>
    </xf>
    <xf numFmtId="0" fontId="0" fillId="0" borderId="61" xfId="0" applyBorder="1" applyAlignment="1">
      <alignment vertical="center"/>
    </xf>
    <xf numFmtId="0" fontId="0" fillId="0" borderId="0" xfId="0" applyBorder="1" applyAlignment="1">
      <alignment horizontal="centerContinuous" vertical="center"/>
    </xf>
    <xf numFmtId="0" fontId="4" fillId="0" borderId="0"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2" fillId="0" borderId="0" xfId="0" applyFont="1" applyBorder="1" applyAlignment="1">
      <alignment horizontal="left" vertical="center"/>
    </xf>
    <xf numFmtId="0" fontId="0" fillId="0" borderId="65" xfId="0" applyBorder="1" applyAlignment="1">
      <alignment vertical="center"/>
    </xf>
    <xf numFmtId="0" fontId="0" fillId="33" borderId="10" xfId="0" applyFill="1" applyBorder="1" applyAlignment="1">
      <alignment vertical="center"/>
    </xf>
    <xf numFmtId="0" fontId="0" fillId="33" borderId="33" xfId="0" applyFill="1" applyBorder="1" applyAlignment="1">
      <alignment vertical="center"/>
    </xf>
    <xf numFmtId="0" fontId="0" fillId="33" borderId="66" xfId="0" applyFill="1" applyBorder="1" applyAlignment="1">
      <alignment vertical="center"/>
    </xf>
    <xf numFmtId="0" fontId="0" fillId="33" borderId="67" xfId="0" applyFill="1" applyBorder="1" applyAlignment="1">
      <alignment vertical="center"/>
    </xf>
    <xf numFmtId="0" fontId="0" fillId="33" borderId="25" xfId="0" applyFill="1" applyBorder="1" applyAlignment="1">
      <alignment vertical="center"/>
    </xf>
    <xf numFmtId="0" fontId="0" fillId="33" borderId="20" xfId="0"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9" xfId="0" applyFill="1" applyBorder="1" applyAlignment="1">
      <alignment horizontal="center" vertical="center"/>
    </xf>
    <xf numFmtId="0" fontId="0" fillId="0" borderId="27" xfId="0" applyBorder="1" applyAlignment="1">
      <alignment vertical="center"/>
    </xf>
    <xf numFmtId="0" fontId="0" fillId="0" borderId="70"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33" borderId="21" xfId="0" applyFill="1" applyBorder="1" applyAlignment="1">
      <alignment vertical="center"/>
    </xf>
    <xf numFmtId="0" fontId="0" fillId="33" borderId="29" xfId="0" applyFill="1" applyBorder="1" applyAlignment="1">
      <alignment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8" xfId="0" applyFill="1" applyBorder="1" applyAlignment="1">
      <alignment horizontal="left" vertical="top"/>
    </xf>
    <xf numFmtId="0" fontId="0" fillId="0" borderId="51" xfId="0" applyFill="1" applyBorder="1" applyAlignment="1">
      <alignment horizontal="left" vertical="top"/>
    </xf>
    <xf numFmtId="0" fontId="0" fillId="0" borderId="52" xfId="0" applyFill="1" applyBorder="1" applyAlignment="1">
      <alignment horizontal="left" vertical="top"/>
    </xf>
    <xf numFmtId="0" fontId="0" fillId="0" borderId="59" xfId="0" applyFill="1" applyBorder="1" applyAlignment="1">
      <alignment horizontal="left" vertical="top"/>
    </xf>
    <xf numFmtId="0" fontId="0" fillId="0" borderId="0" xfId="0" applyFill="1" applyBorder="1" applyAlignment="1">
      <alignment horizontal="left" vertical="top"/>
    </xf>
    <xf numFmtId="0" fontId="0" fillId="0" borderId="53" xfId="0" applyFill="1" applyBorder="1" applyAlignment="1">
      <alignment horizontal="left" vertical="top"/>
    </xf>
    <xf numFmtId="0" fontId="0" fillId="0" borderId="60" xfId="0" applyFill="1" applyBorder="1" applyAlignment="1">
      <alignment horizontal="left" vertical="top"/>
    </xf>
    <xf numFmtId="0" fontId="0" fillId="0" borderId="54" xfId="0" applyFill="1" applyBorder="1" applyAlignment="1">
      <alignment horizontal="left" vertical="top"/>
    </xf>
    <xf numFmtId="0" fontId="0" fillId="0" borderId="29" xfId="0" applyFill="1" applyBorder="1" applyAlignment="1">
      <alignment horizontal="left" vertical="top"/>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74" xfId="0"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55" fillId="0" borderId="80" xfId="0" applyFont="1" applyBorder="1" applyAlignment="1">
      <alignment horizontal="center" vertical="center"/>
    </xf>
    <xf numFmtId="0" fontId="55" fillId="0" borderId="8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121</xdr:row>
      <xdr:rowOff>152400</xdr:rowOff>
    </xdr:from>
    <xdr:to>
      <xdr:col>18</xdr:col>
      <xdr:colOff>276225</xdr:colOff>
      <xdr:row>125</xdr:row>
      <xdr:rowOff>104775</xdr:rowOff>
    </xdr:to>
    <xdr:sp>
      <xdr:nvSpPr>
        <xdr:cNvPr id="1" name="四角形吹き出し 17"/>
        <xdr:cNvSpPr>
          <a:spLocks/>
        </xdr:cNvSpPr>
      </xdr:nvSpPr>
      <xdr:spPr>
        <a:xfrm>
          <a:off x="9201150" y="22050375"/>
          <a:ext cx="2667000" cy="666750"/>
        </a:xfrm>
        <a:prstGeom prst="wedgeRectCallout">
          <a:avLst>
            <a:gd name="adj1" fmla="val -63421"/>
            <a:gd name="adj2" fmla="val -18611"/>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28575</xdr:colOff>
      <xdr:row>48</xdr:row>
      <xdr:rowOff>123825</xdr:rowOff>
    </xdr:from>
    <xdr:to>
      <xdr:col>19</xdr:col>
      <xdr:colOff>581025</xdr:colOff>
      <xdr:row>69</xdr:row>
      <xdr:rowOff>76200</xdr:rowOff>
    </xdr:to>
    <xdr:grpSp>
      <xdr:nvGrpSpPr>
        <xdr:cNvPr id="2" name="グループ化 9"/>
        <xdr:cNvGrpSpPr>
          <a:grpSpLocks/>
        </xdr:cNvGrpSpPr>
      </xdr:nvGrpSpPr>
      <xdr:grpSpPr>
        <a:xfrm>
          <a:off x="8467725" y="9029700"/>
          <a:ext cx="4314825" cy="3952875"/>
          <a:chOff x="9258860" y="7888941"/>
          <a:chExt cx="4882964" cy="3485590"/>
        </a:xfrm>
        <a:solidFill>
          <a:srgbClr val="FFFFFF"/>
        </a:solidFill>
      </xdr:grpSpPr>
      <xdr:sp>
        <xdr:nvSpPr>
          <xdr:cNvPr id="3" name="四角形吹き出し 4"/>
          <xdr:cNvSpPr>
            <a:spLocks/>
          </xdr:cNvSpPr>
        </xdr:nvSpPr>
        <xdr:spPr>
          <a:xfrm>
            <a:off x="9258860" y="7888941"/>
            <a:ext cx="4882964" cy="3485590"/>
          </a:xfrm>
          <a:prstGeom prst="wedgeRectCallout">
            <a:avLst>
              <a:gd name="adj1" fmla="val -96115"/>
              <a:gd name="adj2" fmla="val -28583"/>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テキスト ボックス 3"/>
          <xdr:cNvSpPr txBox="1">
            <a:spLocks noChangeArrowheads="1"/>
          </xdr:cNvSpPr>
        </xdr:nvSpPr>
        <xdr:spPr>
          <a:xfrm>
            <a:off x="9286937" y="7963881"/>
            <a:ext cx="4539936" cy="335488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役職は役職登録時に記載して提出していただきます。参加登録の際には記入の必要はありません。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姓・名の英文表記は最初の文字を大文字にしてください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兼務者については、表中の上位に位置する役職欄に兼務している役職を追加してください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学年の英語表記については、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年生を</a:t>
            </a:r>
            <a:r>
              <a:rPr lang="en-US" cap="none" sz="1100" b="0" i="0" u="none" baseline="0">
                <a:solidFill>
                  <a:srgbClr val="000000"/>
                </a:solidFill>
                <a:latin typeface="Calibri"/>
                <a:ea typeface="Calibri"/>
                <a:cs typeface="Calibri"/>
              </a:rPr>
              <a:t>Sophomore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年生を</a:t>
            </a:r>
            <a:r>
              <a:rPr lang="en-US" cap="none" sz="1100" b="0" i="0" u="none" baseline="0">
                <a:solidFill>
                  <a:srgbClr val="000000"/>
                </a:solidFill>
                <a:latin typeface="Calibri"/>
                <a:ea typeface="Calibri"/>
                <a:cs typeface="Calibri"/>
              </a:rPr>
              <a:t>Junior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年生以上は</a:t>
            </a:r>
            <a:r>
              <a:rPr lang="en-US" cap="none" sz="1100" b="0" i="0" u="none" baseline="0">
                <a:solidFill>
                  <a:srgbClr val="000000"/>
                </a:solidFill>
                <a:latin typeface="Calibri"/>
                <a:ea typeface="Calibri"/>
                <a:cs typeface="Calibri"/>
              </a:rPr>
              <a:t>Senior</a:t>
            </a:r>
            <a:r>
              <a:rPr lang="en-US" cap="none" sz="1100" b="0" i="0" u="none" baseline="0">
                <a:solidFill>
                  <a:srgbClr val="000000"/>
                </a:solidFill>
                <a:latin typeface="ＭＳ Ｐゴシック"/>
                <a:ea typeface="ＭＳ Ｐゴシック"/>
                <a:cs typeface="ＭＳ Ｐゴシック"/>
              </a:rPr>
              <a:t>、修士課程は</a:t>
            </a:r>
            <a:r>
              <a:rPr lang="en-US" cap="none" sz="1100" b="0" i="0" u="none" baseline="0">
                <a:solidFill>
                  <a:srgbClr val="000000"/>
                </a:solidFill>
                <a:latin typeface="Calibri"/>
                <a:ea typeface="Calibri"/>
                <a:cs typeface="Calibri"/>
              </a:rPr>
              <a:t>M1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M2</a:t>
            </a:r>
            <a:r>
              <a:rPr lang="en-US" cap="none" sz="1100" b="0" i="0" u="none" baseline="0">
                <a:solidFill>
                  <a:srgbClr val="000000"/>
                </a:solidFill>
                <a:latin typeface="ＭＳ Ｐゴシック"/>
                <a:ea typeface="ＭＳ Ｐゴシック"/>
                <a:cs typeface="ＭＳ Ｐゴシック"/>
              </a:rPr>
              <a:t>、ロースクールは学年無しで表記してください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チーム</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名以上の場合は、空欄に記入してください。足りない場合は追加してください。</a:t>
            </a:r>
            <a:r>
              <a:rPr lang="en-US" cap="none" sz="1100" b="0" i="0" u="none" baseline="0">
                <a:solidFill>
                  <a:srgbClr val="000000"/>
                </a:solidFill>
                <a:latin typeface="Calibri"/>
                <a:ea typeface="Calibri"/>
                <a:cs typeface="Calibri"/>
              </a:rPr>
              <a:t> </a:t>
            </a:r>
          </a:p>
        </xdr:txBody>
      </xdr:sp>
    </xdr:grpSp>
    <xdr:clientData/>
  </xdr:twoCellAnchor>
  <xdr:twoCellAnchor>
    <xdr:from>
      <xdr:col>12</xdr:col>
      <xdr:colOff>552450</xdr:colOff>
      <xdr:row>22</xdr:row>
      <xdr:rowOff>133350</xdr:rowOff>
    </xdr:from>
    <xdr:to>
      <xdr:col>19</xdr:col>
      <xdr:colOff>209550</xdr:colOff>
      <xdr:row>31</xdr:row>
      <xdr:rowOff>76200</xdr:rowOff>
    </xdr:to>
    <xdr:grpSp>
      <xdr:nvGrpSpPr>
        <xdr:cNvPr id="5" name="グループ化 6"/>
        <xdr:cNvGrpSpPr>
          <a:grpSpLocks/>
        </xdr:cNvGrpSpPr>
      </xdr:nvGrpSpPr>
      <xdr:grpSpPr>
        <a:xfrm>
          <a:off x="8277225" y="4362450"/>
          <a:ext cx="4133850" cy="1666875"/>
          <a:chOff x="9458885" y="4135531"/>
          <a:chExt cx="4674534" cy="1466850"/>
        </a:xfrm>
        <a:solidFill>
          <a:srgbClr val="FFFFFF"/>
        </a:solidFill>
      </xdr:grpSpPr>
      <xdr:sp>
        <xdr:nvSpPr>
          <xdr:cNvPr id="6" name="四角形吹き出し 7"/>
          <xdr:cNvSpPr>
            <a:spLocks/>
          </xdr:cNvSpPr>
        </xdr:nvSpPr>
        <xdr:spPr>
          <a:xfrm>
            <a:off x="9458885" y="4135531"/>
            <a:ext cx="4674534" cy="1466850"/>
          </a:xfrm>
          <a:prstGeom prst="wedgeRectCallout">
            <a:avLst>
              <a:gd name="adj1" fmla="val -34842"/>
              <a:gd name="adj2" fmla="val 100750"/>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テキスト ボックス 8"/>
          <xdr:cNvSpPr txBox="1">
            <a:spLocks noChangeArrowheads="1"/>
          </xdr:cNvSpPr>
        </xdr:nvSpPr>
        <xdr:spPr>
          <a:xfrm>
            <a:off x="9486932" y="4144699"/>
            <a:ext cx="4635969" cy="130806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日（土）の宿舎の手配の関係で、宿泊欄に下記のいずれかを記入して下さい。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：大会前日の</a:t>
            </a:r>
            <a:r>
              <a:rPr lang="en-US" cap="none" sz="1100" b="1" i="0" u="none" baseline="0">
                <a:solidFill>
                  <a:srgbClr val="000000"/>
                </a:solidFill>
                <a:latin typeface="Calibri"/>
                <a:ea typeface="Calibri"/>
                <a:cs typeface="Calibri"/>
              </a:rPr>
              <a:t>11</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29</a:t>
            </a:r>
            <a:r>
              <a:rPr lang="en-US" cap="none" sz="1100" b="1" i="0" u="none" baseline="0">
                <a:solidFill>
                  <a:srgbClr val="000000"/>
                </a:solidFill>
                <a:latin typeface="ＭＳ Ｐゴシック"/>
                <a:ea typeface="ＭＳ Ｐゴシック"/>
                <a:cs typeface="ＭＳ Ｐゴシック"/>
              </a:rPr>
              <a:t>日（金）、</a:t>
            </a:r>
            <a:r>
              <a:rPr lang="en-US" cap="none" sz="1100" b="1" i="0" u="none" baseline="0">
                <a:solidFill>
                  <a:srgbClr val="000000"/>
                </a:solidFill>
                <a:latin typeface="Calibri"/>
                <a:ea typeface="Calibri"/>
                <a:cs typeface="Calibri"/>
              </a:rPr>
              <a:t>30</a:t>
            </a:r>
            <a:r>
              <a:rPr lang="en-US" cap="none" sz="1100" b="1" i="0" u="none" baseline="0">
                <a:solidFill>
                  <a:srgbClr val="000000"/>
                </a:solidFill>
                <a:latin typeface="ＭＳ Ｐゴシック"/>
                <a:ea typeface="ＭＳ Ｐゴシック"/>
                <a:cs typeface="ＭＳ Ｐゴシック"/>
              </a:rPr>
              <a:t>日（土）の</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日間宿泊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11</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30</a:t>
            </a:r>
            <a:r>
              <a:rPr lang="en-US" cap="none" sz="1100" b="1" i="0" u="none" baseline="0">
                <a:solidFill>
                  <a:srgbClr val="000000"/>
                </a:solidFill>
                <a:latin typeface="ＭＳ Ｐゴシック"/>
                <a:ea typeface="ＭＳ Ｐゴシック"/>
                <a:cs typeface="ＭＳ Ｐゴシック"/>
              </a:rPr>
              <a:t>日（土）のみ宿泊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t>
            </a:r>
            <a:r>
              <a:rPr lang="en-US" cap="none" sz="1100" b="1" i="0" u="none" baseline="0">
                <a:solidFill>
                  <a:srgbClr val="000000"/>
                </a:solidFill>
                <a:latin typeface="ＭＳ Ｐゴシック"/>
                <a:ea typeface="ＭＳ Ｐゴシック"/>
                <a:cs typeface="ＭＳ Ｐゴシック"/>
              </a:rPr>
              <a:t>：宿泊しない</a:t>
            </a:r>
            <a:r>
              <a:rPr lang="en-US" cap="none" sz="1100" b="0" i="0" u="none" baseline="0">
                <a:solidFill>
                  <a:srgbClr val="000000"/>
                </a:solidFill>
                <a:latin typeface="Calibri"/>
                <a:ea typeface="Calibri"/>
                <a:cs typeface="Calibri"/>
              </a:rPr>
              <a:t> </a:t>
            </a:r>
          </a:p>
        </xdr:txBody>
      </xdr:sp>
    </xdr:grpSp>
    <xdr:clientData/>
  </xdr:twoCellAnchor>
  <xdr:twoCellAnchor>
    <xdr:from>
      <xdr:col>5</xdr:col>
      <xdr:colOff>514350</xdr:colOff>
      <xdr:row>5</xdr:row>
      <xdr:rowOff>0</xdr:rowOff>
    </xdr:from>
    <xdr:to>
      <xdr:col>11</xdr:col>
      <xdr:colOff>476250</xdr:colOff>
      <xdr:row>8</xdr:row>
      <xdr:rowOff>152400</xdr:rowOff>
    </xdr:to>
    <xdr:grpSp>
      <xdr:nvGrpSpPr>
        <xdr:cNvPr id="8" name="グループ化 1"/>
        <xdr:cNvGrpSpPr>
          <a:grpSpLocks/>
        </xdr:cNvGrpSpPr>
      </xdr:nvGrpSpPr>
      <xdr:grpSpPr>
        <a:xfrm>
          <a:off x="4505325" y="971550"/>
          <a:ext cx="3086100" cy="733425"/>
          <a:chOff x="5173755" y="1086971"/>
          <a:chExt cx="3506308" cy="648820"/>
        </a:xfrm>
        <a:solidFill>
          <a:srgbClr val="FFFFFF"/>
        </a:solidFill>
      </xdr:grpSpPr>
      <xdr:sp>
        <xdr:nvSpPr>
          <xdr:cNvPr id="9" name="四角形吹き出し 11"/>
          <xdr:cNvSpPr>
            <a:spLocks/>
          </xdr:cNvSpPr>
        </xdr:nvSpPr>
        <xdr:spPr>
          <a:xfrm>
            <a:off x="5173755" y="1086971"/>
            <a:ext cx="3506308" cy="648820"/>
          </a:xfrm>
          <a:prstGeom prst="wedgeRectCallout">
            <a:avLst>
              <a:gd name="adj1" fmla="val -64902"/>
              <a:gd name="adj2" fmla="val 19319"/>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0" name="テキスト ボックス 12"/>
          <xdr:cNvSpPr txBox="1">
            <a:spLocks noChangeArrowheads="1"/>
          </xdr:cNvSpPr>
        </xdr:nvSpPr>
        <xdr:spPr>
          <a:xfrm>
            <a:off x="5240375" y="1134010"/>
            <a:ext cx="3334499" cy="54533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黄色いセルは自動計算するので、入力不要です。</a:t>
            </a:r>
          </a:p>
        </xdr:txBody>
      </xdr:sp>
    </xdr:grpSp>
    <xdr:clientData/>
  </xdr:twoCellAnchor>
  <xdr:twoCellAnchor>
    <xdr:from>
      <xdr:col>11</xdr:col>
      <xdr:colOff>495300</xdr:colOff>
      <xdr:row>16</xdr:row>
      <xdr:rowOff>9525</xdr:rowOff>
    </xdr:from>
    <xdr:to>
      <xdr:col>15</xdr:col>
      <xdr:colOff>381000</xdr:colOff>
      <xdr:row>21</xdr:row>
      <xdr:rowOff>66675</xdr:rowOff>
    </xdr:to>
    <xdr:grpSp>
      <xdr:nvGrpSpPr>
        <xdr:cNvPr id="11" name="グループ化 5"/>
        <xdr:cNvGrpSpPr>
          <a:grpSpLocks/>
        </xdr:cNvGrpSpPr>
      </xdr:nvGrpSpPr>
      <xdr:grpSpPr>
        <a:xfrm>
          <a:off x="7610475" y="3076575"/>
          <a:ext cx="2428875" cy="1019175"/>
          <a:chOff x="8708651" y="2990290"/>
          <a:chExt cx="2735356" cy="899272"/>
        </a:xfrm>
        <a:solidFill>
          <a:srgbClr val="FFFFFF"/>
        </a:solidFill>
      </xdr:grpSpPr>
      <xdr:sp>
        <xdr:nvSpPr>
          <xdr:cNvPr id="12" name="四角形吹き出し 14"/>
          <xdr:cNvSpPr>
            <a:spLocks/>
          </xdr:cNvSpPr>
        </xdr:nvSpPr>
        <xdr:spPr>
          <a:xfrm>
            <a:off x="8708651" y="2990290"/>
            <a:ext cx="2735356" cy="899272"/>
          </a:xfrm>
          <a:prstGeom prst="wedgeRectCallout">
            <a:avLst>
              <a:gd name="adj1" fmla="val -69643"/>
              <a:gd name="adj2" fmla="val 93375"/>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テキスト ボックス 15"/>
          <xdr:cNvSpPr txBox="1">
            <a:spLocks noChangeArrowheads="1"/>
          </xdr:cNvSpPr>
        </xdr:nvSpPr>
        <xdr:spPr>
          <a:xfrm>
            <a:off x="8755836" y="3055937"/>
            <a:ext cx="2573970" cy="67445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抱負は抱負提出時に記載して提出頂きます。参加登録の際には記入の必要はありません。</a:t>
            </a:r>
          </a:p>
        </xdr:txBody>
      </xdr:sp>
    </xdr:grpSp>
    <xdr:clientData/>
  </xdr:twoCellAnchor>
  <xdr:twoCellAnchor>
    <xdr:from>
      <xdr:col>14</xdr:col>
      <xdr:colOff>219075</xdr:colOff>
      <xdr:row>122</xdr:row>
      <xdr:rowOff>19050</xdr:rowOff>
    </xdr:from>
    <xdr:to>
      <xdr:col>18</xdr:col>
      <xdr:colOff>247650</xdr:colOff>
      <xdr:row>125</xdr:row>
      <xdr:rowOff>38100</xdr:rowOff>
    </xdr:to>
    <xdr:sp>
      <xdr:nvSpPr>
        <xdr:cNvPr id="14" name="テキスト ボックス 16"/>
        <xdr:cNvSpPr txBox="1">
          <a:spLocks noChangeArrowheads="1"/>
        </xdr:cNvSpPr>
      </xdr:nvSpPr>
      <xdr:spPr>
        <a:xfrm>
          <a:off x="9267825" y="22098000"/>
          <a:ext cx="2571750"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黄色いセルは自動計算するので、入力不要です。</a:t>
          </a:r>
        </a:p>
      </xdr:txBody>
    </xdr:sp>
    <xdr:clientData/>
  </xdr:twoCellAnchor>
  <xdr:twoCellAnchor>
    <xdr:from>
      <xdr:col>10</xdr:col>
      <xdr:colOff>104775</xdr:colOff>
      <xdr:row>10</xdr:row>
      <xdr:rowOff>85725</xdr:rowOff>
    </xdr:from>
    <xdr:to>
      <xdr:col>13</xdr:col>
      <xdr:colOff>114300</xdr:colOff>
      <xdr:row>14</xdr:row>
      <xdr:rowOff>85725</xdr:rowOff>
    </xdr:to>
    <xdr:grpSp>
      <xdr:nvGrpSpPr>
        <xdr:cNvPr id="15" name="グループ化 2"/>
        <xdr:cNvGrpSpPr>
          <a:grpSpLocks/>
        </xdr:cNvGrpSpPr>
      </xdr:nvGrpSpPr>
      <xdr:grpSpPr>
        <a:xfrm>
          <a:off x="6610350" y="2009775"/>
          <a:ext cx="1943100" cy="781050"/>
          <a:chOff x="7577418" y="2026024"/>
          <a:chExt cx="2204245" cy="694764"/>
        </a:xfrm>
        <a:solidFill>
          <a:srgbClr val="FFFFFF"/>
        </a:solidFill>
      </xdr:grpSpPr>
      <xdr:sp>
        <xdr:nvSpPr>
          <xdr:cNvPr id="16" name="四角形吹き出し 19"/>
          <xdr:cNvSpPr>
            <a:spLocks/>
          </xdr:cNvSpPr>
        </xdr:nvSpPr>
        <xdr:spPr>
          <a:xfrm>
            <a:off x="7577418" y="2026024"/>
            <a:ext cx="2204245" cy="694764"/>
          </a:xfrm>
          <a:prstGeom prst="wedgeRectCallout">
            <a:avLst>
              <a:gd name="adj1" fmla="val -120037"/>
              <a:gd name="adj2" fmla="val 12421"/>
            </a:avLst>
          </a:prstGeom>
          <a:solidFill>
            <a:srgbClr val="FFFFFF"/>
          </a:solidFill>
          <a:ln w="25400" cmpd="sng">
            <a:solidFill>
              <a:srgbClr val="C0504D"/>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7" name="テキスト ボックス 20"/>
          <xdr:cNvSpPr txBox="1">
            <a:spLocks noChangeArrowheads="1"/>
          </xdr:cNvSpPr>
        </xdr:nvSpPr>
        <xdr:spPr>
          <a:xfrm>
            <a:off x="7615441" y="2072921"/>
            <a:ext cx="2090175" cy="582039"/>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黄色いセルは自動計算するので、入力不要です。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5"/>
  <sheetViews>
    <sheetView zoomScalePageLayoutView="0" workbookViewId="0" topLeftCell="B1">
      <selection activeCell="B23" sqref="B23"/>
    </sheetView>
  </sheetViews>
  <sheetFormatPr defaultColWidth="9.140625" defaultRowHeight="15"/>
  <cols>
    <col min="1" max="1" width="3.8515625" style="0" customWidth="1"/>
    <col min="2" max="5" width="13.57421875" style="0" customWidth="1"/>
    <col min="6" max="6" width="42.8515625" style="0" customWidth="1"/>
  </cols>
  <sheetData>
    <row r="2" ht="13.5">
      <c r="B2" t="s">
        <v>25</v>
      </c>
    </row>
    <row r="5" spans="1:6" ht="13.5">
      <c r="A5" s="1"/>
      <c r="B5" s="1" t="s">
        <v>1</v>
      </c>
      <c r="C5" s="1" t="s">
        <v>2</v>
      </c>
      <c r="D5" s="1" t="s">
        <v>3</v>
      </c>
      <c r="E5" s="1" t="s">
        <v>4</v>
      </c>
      <c r="F5" s="1" t="s">
        <v>5</v>
      </c>
    </row>
    <row r="6" spans="1:6" ht="13.5">
      <c r="A6" s="5" t="s">
        <v>6</v>
      </c>
      <c r="B6" s="5"/>
      <c r="C6" s="5"/>
      <c r="D6" s="5"/>
      <c r="E6" s="5"/>
      <c r="F6" s="6" t="s">
        <v>8</v>
      </c>
    </row>
    <row r="7" spans="1:6" ht="13.5">
      <c r="A7" s="2" t="s">
        <v>7</v>
      </c>
      <c r="B7" s="2"/>
      <c r="C7" s="2"/>
      <c r="D7" s="2"/>
      <c r="E7" s="2"/>
      <c r="F7" s="3" t="s">
        <v>13</v>
      </c>
    </row>
    <row r="8" spans="1:6" ht="13.5">
      <c r="A8" s="5" t="s">
        <v>6</v>
      </c>
      <c r="B8" s="5"/>
      <c r="C8" s="5"/>
      <c r="D8" s="5"/>
      <c r="E8" s="5"/>
      <c r="F8" s="6" t="s">
        <v>9</v>
      </c>
    </row>
    <row r="9" spans="1:6" ht="13.5">
      <c r="A9" s="2" t="s">
        <v>7</v>
      </c>
      <c r="B9" s="2"/>
      <c r="C9" s="2"/>
      <c r="D9" s="2"/>
      <c r="E9" s="2"/>
      <c r="F9" s="3" t="s">
        <v>16</v>
      </c>
    </row>
    <row r="10" spans="1:6" ht="13.5">
      <c r="A10" s="5" t="s">
        <v>6</v>
      </c>
      <c r="B10" s="5"/>
      <c r="C10" s="5"/>
      <c r="D10" s="5"/>
      <c r="E10" s="5"/>
      <c r="F10" s="6" t="s">
        <v>10</v>
      </c>
    </row>
    <row r="11" spans="1:6" ht="13.5">
      <c r="A11" s="2" t="s">
        <v>7</v>
      </c>
      <c r="B11" s="2"/>
      <c r="C11" s="2"/>
      <c r="D11" s="2"/>
      <c r="E11" s="2"/>
      <c r="F11" s="3" t="s">
        <v>15</v>
      </c>
    </row>
    <row r="12" spans="1:6" ht="13.5">
      <c r="A12" s="5" t="s">
        <v>6</v>
      </c>
      <c r="B12" s="5"/>
      <c r="C12" s="5"/>
      <c r="D12" s="5"/>
      <c r="E12" s="5"/>
      <c r="F12" s="6" t="s">
        <v>11</v>
      </c>
    </row>
    <row r="13" spans="1:6" ht="13.5">
      <c r="A13" s="2" t="s">
        <v>7</v>
      </c>
      <c r="B13" s="2"/>
      <c r="C13" s="2"/>
      <c r="D13" s="2"/>
      <c r="E13" s="2"/>
      <c r="F13" s="3" t="s">
        <v>14</v>
      </c>
    </row>
    <row r="14" spans="1:6" ht="13.5">
      <c r="A14" s="5" t="s">
        <v>6</v>
      </c>
      <c r="B14" s="5"/>
      <c r="C14" s="5"/>
      <c r="D14" s="5"/>
      <c r="E14" s="5"/>
      <c r="F14" s="6" t="s">
        <v>12</v>
      </c>
    </row>
    <row r="15" spans="1:6" ht="13.5">
      <c r="A15" s="2" t="s">
        <v>7</v>
      </c>
      <c r="B15" s="2"/>
      <c r="C15" s="2"/>
      <c r="D15" s="2"/>
      <c r="E15" s="2"/>
      <c r="F15" s="3" t="s">
        <v>17</v>
      </c>
    </row>
    <row r="16" spans="1:6" ht="13.5">
      <c r="A16" s="5" t="s">
        <v>6</v>
      </c>
      <c r="B16" s="5"/>
      <c r="C16" s="5"/>
      <c r="D16" s="5"/>
      <c r="E16" s="5"/>
      <c r="F16" s="5"/>
    </row>
    <row r="17" spans="1:6" ht="13.5">
      <c r="A17" s="4" t="s">
        <v>7</v>
      </c>
      <c r="B17" s="4"/>
      <c r="C17" s="4"/>
      <c r="D17" s="4"/>
      <c r="E17" s="4"/>
      <c r="F17" s="4"/>
    </row>
    <row r="20" ht="13.5">
      <c r="B20" t="s">
        <v>19</v>
      </c>
    </row>
    <row r="21" ht="13.5">
      <c r="B21" t="s">
        <v>21</v>
      </c>
    </row>
    <row r="22" ht="13.5">
      <c r="B22" t="s">
        <v>20</v>
      </c>
    </row>
    <row r="23" ht="13.5">
      <c r="B23" t="s">
        <v>22</v>
      </c>
    </row>
    <row r="24" ht="13.5">
      <c r="B24" t="s">
        <v>23</v>
      </c>
    </row>
    <row r="25" ht="13.5">
      <c r="B25" t="s">
        <v>24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N145"/>
  <sheetViews>
    <sheetView tabSelected="1" zoomScale="85" zoomScaleNormal="85" zoomScalePageLayoutView="0" workbookViewId="0" topLeftCell="A1">
      <selection activeCell="Q23" sqref="Q23"/>
    </sheetView>
  </sheetViews>
  <sheetFormatPr defaultColWidth="9.140625" defaultRowHeight="15"/>
  <cols>
    <col min="1" max="1" width="3.8515625" style="0" customWidth="1"/>
    <col min="2" max="2" width="16.28125" style="0" customWidth="1"/>
    <col min="3" max="3" width="13.8515625" style="0" customWidth="1"/>
    <col min="4" max="4" width="13.57421875" style="0" customWidth="1"/>
    <col min="5" max="5" width="12.7109375" style="0" customWidth="1"/>
    <col min="6" max="6" width="11.7109375" style="0" customWidth="1"/>
    <col min="8" max="8" width="7.140625" style="0" customWidth="1"/>
    <col min="9" max="9" width="8.57421875" style="0" customWidth="1"/>
    <col min="10" max="10" width="7.28125" style="0" customWidth="1"/>
    <col min="11" max="11" width="7.8515625" style="0" customWidth="1"/>
    <col min="12" max="12" width="10.421875" style="0" customWidth="1"/>
    <col min="13" max="13" width="8.57421875" style="0" customWidth="1"/>
  </cols>
  <sheetData>
    <row r="1" spans="2:13" ht="18.75">
      <c r="B1" s="108" t="s">
        <v>102</v>
      </c>
      <c r="M1" t="s">
        <v>109</v>
      </c>
    </row>
    <row r="2" ht="15" thickBot="1">
      <c r="B2" s="13"/>
    </row>
    <row r="3" spans="2:6" ht="14.25">
      <c r="B3" s="27"/>
      <c r="C3" s="29" t="s">
        <v>41</v>
      </c>
      <c r="D3" s="31"/>
      <c r="E3" s="33" t="s">
        <v>42</v>
      </c>
      <c r="F3" s="71"/>
    </row>
    <row r="4" spans="2:6" s="12" customFormat="1" ht="15" thickBot="1">
      <c r="B4" s="28" t="s">
        <v>34</v>
      </c>
      <c r="C4" s="30" t="s">
        <v>76</v>
      </c>
      <c r="D4" s="32"/>
      <c r="E4" s="70" t="s">
        <v>76</v>
      </c>
      <c r="F4" s="34"/>
    </row>
    <row r="5" spans="2:4" ht="14.25" thickBot="1">
      <c r="B5" s="8"/>
      <c r="C5" s="8"/>
      <c r="D5" s="8"/>
    </row>
    <row r="6" spans="2:5" ht="13.5">
      <c r="B6" s="17"/>
      <c r="C6" s="18" t="s">
        <v>37</v>
      </c>
      <c r="D6" s="23" t="s">
        <v>38</v>
      </c>
      <c r="E6" s="26" t="s">
        <v>40</v>
      </c>
    </row>
    <row r="7" spans="2:5" ht="13.5">
      <c r="B7" s="19" t="s">
        <v>35</v>
      </c>
      <c r="C7" s="14"/>
      <c r="D7" s="24"/>
      <c r="E7" s="91">
        <f>C7+D7</f>
        <v>0</v>
      </c>
    </row>
    <row r="8" spans="2:5" ht="14.25" thickBot="1">
      <c r="B8" s="20" t="s">
        <v>36</v>
      </c>
      <c r="C8" s="21"/>
      <c r="D8" s="25"/>
      <c r="E8" s="92">
        <f>C8+D8</f>
        <v>0</v>
      </c>
    </row>
    <row r="9" spans="2:4" ht="14.25" thickBot="1">
      <c r="B9" s="8"/>
      <c r="C9" s="8"/>
      <c r="D9" s="8"/>
    </row>
    <row r="10" spans="2:7" ht="13.5">
      <c r="B10" s="17"/>
      <c r="C10" s="18" t="s">
        <v>83</v>
      </c>
      <c r="D10" s="23" t="s">
        <v>84</v>
      </c>
      <c r="E10" s="98" t="s">
        <v>39</v>
      </c>
      <c r="F10" s="26" t="s">
        <v>40</v>
      </c>
      <c r="G10" s="15"/>
    </row>
    <row r="11" spans="2:6" ht="13.5">
      <c r="B11" s="88" t="s">
        <v>107</v>
      </c>
      <c r="C11" s="89">
        <f>I134</f>
        <v>0</v>
      </c>
      <c r="D11" s="90">
        <f>K134</f>
        <v>0</v>
      </c>
      <c r="E11" s="99"/>
      <c r="F11" s="91">
        <f>SUM(C11:E11)</f>
        <v>0</v>
      </c>
    </row>
    <row r="12" spans="2:6" ht="14.25" thickBot="1">
      <c r="B12" s="101" t="s">
        <v>108</v>
      </c>
      <c r="C12" s="102">
        <f>H134</f>
        <v>0</v>
      </c>
      <c r="D12" s="93">
        <f>J134</f>
        <v>0</v>
      </c>
      <c r="E12" s="100"/>
      <c r="F12" s="103">
        <f>SUM(C12:E12)</f>
        <v>0</v>
      </c>
    </row>
    <row r="13" spans="2:5" ht="14.25" thickBot="1">
      <c r="B13" s="15"/>
      <c r="C13" s="8"/>
      <c r="D13" s="8"/>
      <c r="E13" s="8"/>
    </row>
    <row r="14" spans="2:7" ht="13.5">
      <c r="B14" s="57"/>
      <c r="C14" s="18" t="s">
        <v>92</v>
      </c>
      <c r="D14" s="18" t="s">
        <v>93</v>
      </c>
      <c r="E14" s="29" t="s">
        <v>49</v>
      </c>
      <c r="F14" s="29"/>
      <c r="G14" s="31"/>
    </row>
    <row r="15" spans="2:7" ht="13.5">
      <c r="B15" s="58" t="s">
        <v>46</v>
      </c>
      <c r="C15" s="14"/>
      <c r="D15" s="14"/>
      <c r="E15" s="56" t="s">
        <v>50</v>
      </c>
      <c r="F15" s="56"/>
      <c r="G15" s="59"/>
    </row>
    <row r="16" spans="2:7" ht="13.5">
      <c r="B16" s="58" t="s">
        <v>46</v>
      </c>
      <c r="C16" s="14"/>
      <c r="D16" s="14"/>
      <c r="E16" s="56" t="s">
        <v>50</v>
      </c>
      <c r="F16" s="56"/>
      <c r="G16" s="59"/>
    </row>
    <row r="17" spans="2:7" ht="13.5">
      <c r="B17" s="58" t="s">
        <v>47</v>
      </c>
      <c r="C17" s="14"/>
      <c r="D17" s="14"/>
      <c r="E17" s="56" t="s">
        <v>50</v>
      </c>
      <c r="F17" s="56"/>
      <c r="G17" s="59"/>
    </row>
    <row r="18" spans="2:7" ht="13.5">
      <c r="B18" s="58" t="s">
        <v>48</v>
      </c>
      <c r="C18" s="14"/>
      <c r="D18" s="14"/>
      <c r="E18" s="60" t="s">
        <v>50</v>
      </c>
      <c r="F18" s="60"/>
      <c r="G18" s="61"/>
    </row>
    <row r="19" spans="2:7" ht="14.25" thickBot="1">
      <c r="B19" s="22" t="s">
        <v>48</v>
      </c>
      <c r="C19" s="21"/>
      <c r="D19" s="21"/>
      <c r="E19" s="62" t="s">
        <v>50</v>
      </c>
      <c r="F19" s="62"/>
      <c r="G19" s="63"/>
    </row>
    <row r="20" spans="2:5" ht="13.5">
      <c r="B20" s="69" t="s">
        <v>51</v>
      </c>
      <c r="C20" s="8"/>
      <c r="D20" s="8"/>
      <c r="E20" s="8"/>
    </row>
    <row r="21" spans="2:5" ht="13.5">
      <c r="B21" s="15"/>
      <c r="C21" s="8"/>
      <c r="D21" s="8"/>
      <c r="E21" s="8"/>
    </row>
    <row r="22" spans="2:5" ht="14.25" thickBot="1">
      <c r="B22" s="15"/>
      <c r="C22" s="8"/>
      <c r="D22" s="8"/>
      <c r="E22" s="8"/>
    </row>
    <row r="23" spans="2:11" ht="13.5">
      <c r="B23" s="111" t="s">
        <v>43</v>
      </c>
      <c r="C23" s="112"/>
      <c r="D23" s="112"/>
      <c r="E23" s="112"/>
      <c r="F23" s="112"/>
      <c r="G23" s="112"/>
      <c r="H23" s="112"/>
      <c r="I23" s="112"/>
      <c r="J23" s="112"/>
      <c r="K23" s="113"/>
    </row>
    <row r="24" spans="2:11" ht="13.5">
      <c r="B24" s="114"/>
      <c r="C24" s="115"/>
      <c r="D24" s="115"/>
      <c r="E24" s="115"/>
      <c r="F24" s="115"/>
      <c r="G24" s="115"/>
      <c r="H24" s="115"/>
      <c r="I24" s="115"/>
      <c r="J24" s="115"/>
      <c r="K24" s="116"/>
    </row>
    <row r="25" spans="2:11" ht="13.5">
      <c r="B25" s="114"/>
      <c r="C25" s="115"/>
      <c r="D25" s="115"/>
      <c r="E25" s="115"/>
      <c r="F25" s="115"/>
      <c r="G25" s="115"/>
      <c r="H25" s="115"/>
      <c r="I25" s="115"/>
      <c r="J25" s="115"/>
      <c r="K25" s="116"/>
    </row>
    <row r="26" spans="2:11" ht="13.5">
      <c r="B26" s="114"/>
      <c r="C26" s="115"/>
      <c r="D26" s="115"/>
      <c r="E26" s="115"/>
      <c r="F26" s="115"/>
      <c r="G26" s="115"/>
      <c r="H26" s="115"/>
      <c r="I26" s="115"/>
      <c r="J26" s="115"/>
      <c r="K26" s="116"/>
    </row>
    <row r="27" spans="2:11" ht="13.5">
      <c r="B27" s="114"/>
      <c r="C27" s="115"/>
      <c r="D27" s="115"/>
      <c r="E27" s="115"/>
      <c r="F27" s="115"/>
      <c r="G27" s="115"/>
      <c r="H27" s="115"/>
      <c r="I27" s="115"/>
      <c r="J27" s="115"/>
      <c r="K27" s="116"/>
    </row>
    <row r="28" spans="2:11" ht="13.5">
      <c r="B28" s="114"/>
      <c r="C28" s="115"/>
      <c r="D28" s="115"/>
      <c r="E28" s="115"/>
      <c r="F28" s="115"/>
      <c r="G28" s="115"/>
      <c r="H28" s="115"/>
      <c r="I28" s="115"/>
      <c r="J28" s="115"/>
      <c r="K28" s="116"/>
    </row>
    <row r="29" spans="2:11" ht="13.5">
      <c r="B29" s="114"/>
      <c r="C29" s="115"/>
      <c r="D29" s="115"/>
      <c r="E29" s="115"/>
      <c r="F29" s="115"/>
      <c r="G29" s="115"/>
      <c r="H29" s="115"/>
      <c r="I29" s="115"/>
      <c r="J29" s="115"/>
      <c r="K29" s="116"/>
    </row>
    <row r="30" spans="2:11" ht="14.25" thickBot="1">
      <c r="B30" s="117"/>
      <c r="C30" s="118"/>
      <c r="D30" s="118"/>
      <c r="E30" s="118"/>
      <c r="F30" s="118"/>
      <c r="G30" s="118"/>
      <c r="H30" s="118"/>
      <c r="I30" s="118"/>
      <c r="J30" s="118"/>
      <c r="K30" s="119"/>
    </row>
    <row r="32" ht="13.5">
      <c r="B32" t="s">
        <v>0</v>
      </c>
    </row>
    <row r="33" spans="1:13" ht="13.5">
      <c r="A33" s="1"/>
      <c r="B33" s="1" t="s">
        <v>1</v>
      </c>
      <c r="C33" s="1" t="s">
        <v>2</v>
      </c>
      <c r="D33" s="1" t="s">
        <v>3</v>
      </c>
      <c r="E33" s="1" t="s">
        <v>4</v>
      </c>
      <c r="F33" s="38" t="s">
        <v>5</v>
      </c>
      <c r="G33" s="39"/>
      <c r="H33" s="39"/>
      <c r="I33" s="39"/>
      <c r="J33" s="39"/>
      <c r="K33" s="47"/>
      <c r="L33" s="24" t="s">
        <v>90</v>
      </c>
      <c r="M33" s="14" t="s">
        <v>45</v>
      </c>
    </row>
    <row r="34" spans="1:13" ht="13.5">
      <c r="A34" s="5" t="s">
        <v>6</v>
      </c>
      <c r="B34" s="9"/>
      <c r="C34" s="5"/>
      <c r="D34" s="5"/>
      <c r="E34" s="5"/>
      <c r="F34" s="43"/>
      <c r="G34" s="41"/>
      <c r="H34" s="41"/>
      <c r="I34" s="41"/>
      <c r="J34" s="41"/>
      <c r="K34" s="48"/>
      <c r="L34" s="109"/>
      <c r="M34" s="109"/>
    </row>
    <row r="35" spans="1:13" ht="13.5">
      <c r="A35" s="2" t="s">
        <v>7</v>
      </c>
      <c r="B35" s="2"/>
      <c r="C35" s="2"/>
      <c r="D35" s="2"/>
      <c r="E35" s="2"/>
      <c r="F35" s="44"/>
      <c r="G35" s="45"/>
      <c r="H35" s="45"/>
      <c r="I35" s="45"/>
      <c r="J35" s="45"/>
      <c r="K35" s="49"/>
      <c r="L35" s="110"/>
      <c r="M35" s="110"/>
    </row>
    <row r="36" spans="1:13" ht="13.5">
      <c r="A36" s="5" t="s">
        <v>6</v>
      </c>
      <c r="B36" s="9"/>
      <c r="C36" s="5"/>
      <c r="D36" s="5"/>
      <c r="E36" s="5"/>
      <c r="F36" s="40"/>
      <c r="G36" s="46"/>
      <c r="H36" s="46"/>
      <c r="I36" s="46"/>
      <c r="J36" s="46"/>
      <c r="K36" s="50"/>
      <c r="L36" s="109"/>
      <c r="M36" s="109"/>
    </row>
    <row r="37" spans="1:13" ht="13.5">
      <c r="A37" s="2" t="s">
        <v>7</v>
      </c>
      <c r="B37" s="2"/>
      <c r="C37" s="2"/>
      <c r="D37" s="2"/>
      <c r="E37" s="2"/>
      <c r="F37" s="36"/>
      <c r="G37" s="8"/>
      <c r="H37" s="8"/>
      <c r="I37" s="8"/>
      <c r="J37" s="8"/>
      <c r="K37" s="51"/>
      <c r="L37" s="110"/>
      <c r="M37" s="110"/>
    </row>
    <row r="38" spans="1:13" ht="13.5">
      <c r="A38" s="5" t="s">
        <v>6</v>
      </c>
      <c r="B38" s="5"/>
      <c r="C38" s="5"/>
      <c r="D38" s="5"/>
      <c r="E38" s="5"/>
      <c r="F38" s="43"/>
      <c r="G38" s="41"/>
      <c r="H38" s="41"/>
      <c r="I38" s="41"/>
      <c r="J38" s="41"/>
      <c r="K38" s="48"/>
      <c r="L38" s="109"/>
      <c r="M38" s="109"/>
    </row>
    <row r="39" spans="1:13" ht="13.5">
      <c r="A39" s="2" t="s">
        <v>7</v>
      </c>
      <c r="B39" s="2"/>
      <c r="C39" s="2"/>
      <c r="D39" s="2"/>
      <c r="E39" s="2"/>
      <c r="F39" s="44"/>
      <c r="G39" s="45"/>
      <c r="H39" s="45"/>
      <c r="I39" s="45"/>
      <c r="J39" s="45"/>
      <c r="K39" s="49"/>
      <c r="L39" s="110"/>
      <c r="M39" s="110"/>
    </row>
    <row r="40" spans="1:13" ht="13.5">
      <c r="A40" s="5" t="s">
        <v>6</v>
      </c>
      <c r="B40" s="5"/>
      <c r="C40" s="5"/>
      <c r="D40" s="5"/>
      <c r="E40" s="5"/>
      <c r="F40" s="40"/>
      <c r="G40" s="46"/>
      <c r="H40" s="46"/>
      <c r="I40" s="46"/>
      <c r="J40" s="46"/>
      <c r="K40" s="50"/>
      <c r="L40" s="109"/>
      <c r="M40" s="109"/>
    </row>
    <row r="41" spans="1:13" ht="13.5">
      <c r="A41" s="2" t="s">
        <v>7</v>
      </c>
      <c r="B41" s="2"/>
      <c r="C41" s="2"/>
      <c r="D41" s="2"/>
      <c r="E41" s="2"/>
      <c r="F41" s="36"/>
      <c r="G41" s="8"/>
      <c r="H41" s="8"/>
      <c r="I41" s="8"/>
      <c r="J41" s="8"/>
      <c r="K41" s="51"/>
      <c r="L41" s="110"/>
      <c r="M41" s="110"/>
    </row>
    <row r="42" spans="1:13" ht="13.5">
      <c r="A42" s="5" t="s">
        <v>6</v>
      </c>
      <c r="B42" s="5"/>
      <c r="C42" s="5"/>
      <c r="D42" s="5"/>
      <c r="E42" s="5"/>
      <c r="F42" s="43"/>
      <c r="G42" s="41"/>
      <c r="H42" s="41"/>
      <c r="I42" s="41"/>
      <c r="J42" s="41"/>
      <c r="K42" s="48"/>
      <c r="L42" s="109"/>
      <c r="M42" s="109"/>
    </row>
    <row r="43" spans="1:13" ht="13.5">
      <c r="A43" s="2" t="s">
        <v>7</v>
      </c>
      <c r="B43" s="2"/>
      <c r="C43" s="2"/>
      <c r="D43" s="2"/>
      <c r="E43" s="2"/>
      <c r="F43" s="44"/>
      <c r="G43" s="45"/>
      <c r="H43" s="45"/>
      <c r="I43" s="45"/>
      <c r="J43" s="45"/>
      <c r="K43" s="49"/>
      <c r="L43" s="110"/>
      <c r="M43" s="110"/>
    </row>
    <row r="44" spans="1:13" ht="13.5">
      <c r="A44" s="5" t="s">
        <v>6</v>
      </c>
      <c r="B44" s="5"/>
      <c r="C44" s="5"/>
      <c r="D44" s="5"/>
      <c r="E44" s="5"/>
      <c r="F44" s="42"/>
      <c r="G44" s="46"/>
      <c r="H44" s="46"/>
      <c r="I44" s="46"/>
      <c r="J44" s="46"/>
      <c r="K44" s="50"/>
      <c r="L44" s="109"/>
      <c r="M44" s="109"/>
    </row>
    <row r="45" spans="1:13" ht="13.5">
      <c r="A45" s="4" t="s">
        <v>7</v>
      </c>
      <c r="B45" s="4"/>
      <c r="C45" s="4"/>
      <c r="D45" s="4"/>
      <c r="E45" s="4"/>
      <c r="F45" s="37"/>
      <c r="G45" s="16"/>
      <c r="H45" s="16"/>
      <c r="I45" s="16"/>
      <c r="J45" s="16"/>
      <c r="K45" s="52"/>
      <c r="L45" s="110"/>
      <c r="M45" s="110"/>
    </row>
    <row r="49" ht="13.5">
      <c r="B49" t="s">
        <v>18</v>
      </c>
    </row>
    <row r="50" spans="1:13" ht="13.5">
      <c r="A50" s="1"/>
      <c r="B50" s="1" t="s">
        <v>1</v>
      </c>
      <c r="C50" s="1" t="s">
        <v>2</v>
      </c>
      <c r="D50" s="1" t="s">
        <v>3</v>
      </c>
      <c r="E50" s="1" t="s">
        <v>4</v>
      </c>
      <c r="F50" s="38" t="s">
        <v>5</v>
      </c>
      <c r="G50" s="39"/>
      <c r="H50" s="39"/>
      <c r="I50" s="39"/>
      <c r="J50" s="39"/>
      <c r="K50" s="47"/>
      <c r="L50" s="24" t="s">
        <v>44</v>
      </c>
      <c r="M50" s="14" t="s">
        <v>45</v>
      </c>
    </row>
    <row r="51" spans="1:13" ht="13.5">
      <c r="A51" s="5" t="s">
        <v>6</v>
      </c>
      <c r="B51" s="5"/>
      <c r="C51" s="5"/>
      <c r="D51" s="5"/>
      <c r="E51" s="5"/>
      <c r="F51" s="43"/>
      <c r="G51" s="41"/>
      <c r="H51" s="41"/>
      <c r="I51" s="41"/>
      <c r="J51" s="41"/>
      <c r="K51" s="48"/>
      <c r="L51" s="109"/>
      <c r="M51" s="109"/>
    </row>
    <row r="52" spans="1:13" ht="13.5">
      <c r="A52" s="2" t="s">
        <v>7</v>
      </c>
      <c r="B52" s="2"/>
      <c r="C52" s="2"/>
      <c r="D52" s="2"/>
      <c r="E52" s="2"/>
      <c r="F52" s="44"/>
      <c r="G52" s="45"/>
      <c r="H52" s="45"/>
      <c r="I52" s="45"/>
      <c r="J52" s="45"/>
      <c r="K52" s="49"/>
      <c r="L52" s="110"/>
      <c r="M52" s="110"/>
    </row>
    <row r="53" spans="1:13" ht="13.5">
      <c r="A53" s="5" t="s">
        <v>6</v>
      </c>
      <c r="B53" s="5"/>
      <c r="C53" s="5"/>
      <c r="D53" s="5"/>
      <c r="E53" s="5"/>
      <c r="F53" s="40"/>
      <c r="G53" s="46"/>
      <c r="H53" s="46"/>
      <c r="I53" s="46"/>
      <c r="J53" s="46"/>
      <c r="K53" s="50"/>
      <c r="L53" s="109"/>
      <c r="M53" s="109"/>
    </row>
    <row r="54" spans="1:13" ht="13.5">
      <c r="A54" s="2" t="s">
        <v>7</v>
      </c>
      <c r="B54" s="2"/>
      <c r="C54" s="2"/>
      <c r="D54" s="2"/>
      <c r="E54" s="2"/>
      <c r="F54" s="36"/>
      <c r="G54" s="8"/>
      <c r="H54" s="8"/>
      <c r="I54" s="8"/>
      <c r="J54" s="8"/>
      <c r="K54" s="51"/>
      <c r="L54" s="110"/>
      <c r="M54" s="110"/>
    </row>
    <row r="55" spans="1:13" ht="13.5">
      <c r="A55" s="5" t="s">
        <v>6</v>
      </c>
      <c r="B55" s="5"/>
      <c r="C55" s="5"/>
      <c r="D55" s="5"/>
      <c r="E55" s="5"/>
      <c r="F55" s="43"/>
      <c r="G55" s="41"/>
      <c r="H55" s="41"/>
      <c r="I55" s="41"/>
      <c r="J55" s="41"/>
      <c r="K55" s="48"/>
      <c r="L55" s="109"/>
      <c r="M55" s="109"/>
    </row>
    <row r="56" spans="1:13" ht="13.5">
      <c r="A56" s="2" t="s">
        <v>7</v>
      </c>
      <c r="B56" s="2"/>
      <c r="C56" s="2"/>
      <c r="D56" s="2"/>
      <c r="E56" s="2"/>
      <c r="F56" s="44"/>
      <c r="G56" s="45"/>
      <c r="H56" s="45"/>
      <c r="I56" s="45"/>
      <c r="J56" s="45"/>
      <c r="K56" s="49"/>
      <c r="L56" s="110"/>
      <c r="M56" s="110"/>
    </row>
    <row r="57" spans="1:13" ht="13.5">
      <c r="A57" s="5" t="s">
        <v>6</v>
      </c>
      <c r="B57" s="5"/>
      <c r="C57" s="5"/>
      <c r="D57" s="5"/>
      <c r="E57" s="5"/>
      <c r="F57" s="40"/>
      <c r="G57" s="46"/>
      <c r="H57" s="46"/>
      <c r="I57" s="46"/>
      <c r="J57" s="46"/>
      <c r="K57" s="50"/>
      <c r="L57" s="109"/>
      <c r="M57" s="109"/>
    </row>
    <row r="58" spans="1:13" ht="13.5">
      <c r="A58" s="2" t="s">
        <v>7</v>
      </c>
      <c r="B58" s="2"/>
      <c r="C58" s="2"/>
      <c r="D58" s="2"/>
      <c r="E58" s="2"/>
      <c r="F58" s="36"/>
      <c r="G58" s="8"/>
      <c r="H58" s="8"/>
      <c r="I58" s="8"/>
      <c r="J58" s="8"/>
      <c r="K58" s="51"/>
      <c r="L58" s="110"/>
      <c r="M58" s="110"/>
    </row>
    <row r="59" spans="1:13" ht="13.5">
      <c r="A59" s="5" t="s">
        <v>6</v>
      </c>
      <c r="B59" s="5"/>
      <c r="C59" s="5"/>
      <c r="D59" s="5"/>
      <c r="E59" s="5"/>
      <c r="F59" s="43"/>
      <c r="G59" s="41"/>
      <c r="H59" s="41"/>
      <c r="I59" s="41"/>
      <c r="J59" s="41"/>
      <c r="K59" s="48"/>
      <c r="L59" s="109"/>
      <c r="M59" s="109"/>
    </row>
    <row r="60" spans="1:13" ht="13.5">
      <c r="A60" s="2" t="s">
        <v>7</v>
      </c>
      <c r="B60" s="2"/>
      <c r="C60" s="2"/>
      <c r="D60" s="2"/>
      <c r="E60" s="2"/>
      <c r="F60" s="44"/>
      <c r="G60" s="45"/>
      <c r="H60" s="45"/>
      <c r="I60" s="45"/>
      <c r="J60" s="45"/>
      <c r="K60" s="49"/>
      <c r="L60" s="110"/>
      <c r="M60" s="110"/>
    </row>
    <row r="61" spans="1:13" ht="13.5">
      <c r="A61" s="5" t="s">
        <v>6</v>
      </c>
      <c r="B61" s="5"/>
      <c r="C61" s="5"/>
      <c r="D61" s="5"/>
      <c r="E61" s="5"/>
      <c r="F61" s="42"/>
      <c r="G61" s="46"/>
      <c r="H61" s="46"/>
      <c r="I61" s="46"/>
      <c r="J61" s="46"/>
      <c r="K61" s="50"/>
      <c r="L61" s="109"/>
      <c r="M61" s="109"/>
    </row>
    <row r="62" spans="1:13" ht="13.5">
      <c r="A62" s="4" t="s">
        <v>7</v>
      </c>
      <c r="B62" s="4"/>
      <c r="C62" s="4"/>
      <c r="D62" s="4"/>
      <c r="E62" s="4"/>
      <c r="F62" s="37"/>
      <c r="G62" s="16"/>
      <c r="H62" s="16"/>
      <c r="I62" s="16"/>
      <c r="J62" s="16"/>
      <c r="K62" s="52"/>
      <c r="L62" s="110"/>
      <c r="M62" s="110"/>
    </row>
    <row r="66" ht="13.5">
      <c r="B66" t="s">
        <v>26</v>
      </c>
    </row>
    <row r="67" spans="1:13" ht="13.5">
      <c r="A67" s="1"/>
      <c r="B67" s="1" t="s">
        <v>1</v>
      </c>
      <c r="C67" s="1" t="s">
        <v>2</v>
      </c>
      <c r="D67" s="1" t="s">
        <v>3</v>
      </c>
      <c r="E67" s="1" t="s">
        <v>4</v>
      </c>
      <c r="F67" s="38" t="s">
        <v>5</v>
      </c>
      <c r="G67" s="39"/>
      <c r="H67" s="39"/>
      <c r="I67" s="39"/>
      <c r="J67" s="39"/>
      <c r="K67" s="47"/>
      <c r="L67" s="24" t="s">
        <v>44</v>
      </c>
      <c r="M67" s="14" t="s">
        <v>45</v>
      </c>
    </row>
    <row r="68" spans="1:13" ht="13.5">
      <c r="A68" s="5" t="s">
        <v>6</v>
      </c>
      <c r="B68" s="5"/>
      <c r="C68" s="5"/>
      <c r="D68" s="5"/>
      <c r="E68" s="5"/>
      <c r="F68" s="43"/>
      <c r="G68" s="41"/>
      <c r="H68" s="41"/>
      <c r="I68" s="41"/>
      <c r="J68" s="41"/>
      <c r="K68" s="48"/>
      <c r="L68" s="109"/>
      <c r="M68" s="109"/>
    </row>
    <row r="69" spans="1:13" ht="13.5">
      <c r="A69" s="2" t="s">
        <v>7</v>
      </c>
      <c r="B69" s="2"/>
      <c r="C69" s="2"/>
      <c r="D69" s="2"/>
      <c r="E69" s="2"/>
      <c r="F69" s="44"/>
      <c r="G69" s="45"/>
      <c r="H69" s="45"/>
      <c r="I69" s="45"/>
      <c r="J69" s="45"/>
      <c r="K69" s="49"/>
      <c r="L69" s="110"/>
      <c r="M69" s="110"/>
    </row>
    <row r="70" spans="1:13" ht="13.5">
      <c r="A70" s="5" t="s">
        <v>6</v>
      </c>
      <c r="B70" s="5"/>
      <c r="C70" s="5"/>
      <c r="D70" s="5"/>
      <c r="E70" s="5"/>
      <c r="F70" s="40"/>
      <c r="G70" s="46"/>
      <c r="H70" s="46"/>
      <c r="I70" s="46"/>
      <c r="J70" s="46"/>
      <c r="K70" s="50"/>
      <c r="L70" s="109"/>
      <c r="M70" s="109"/>
    </row>
    <row r="71" spans="1:13" ht="13.5">
      <c r="A71" s="2" t="s">
        <v>7</v>
      </c>
      <c r="B71" s="2"/>
      <c r="C71" s="2"/>
      <c r="D71" s="2"/>
      <c r="E71" s="2"/>
      <c r="F71" s="36"/>
      <c r="G71" s="8"/>
      <c r="H71" s="8"/>
      <c r="I71" s="8"/>
      <c r="J71" s="8"/>
      <c r="K71" s="51"/>
      <c r="L71" s="110"/>
      <c r="M71" s="110"/>
    </row>
    <row r="72" spans="1:13" ht="13.5">
      <c r="A72" s="5" t="s">
        <v>6</v>
      </c>
      <c r="B72" s="5"/>
      <c r="C72" s="5"/>
      <c r="D72" s="5"/>
      <c r="E72" s="5"/>
      <c r="F72" s="43"/>
      <c r="G72" s="41"/>
      <c r="H72" s="41"/>
      <c r="I72" s="41"/>
      <c r="J72" s="41"/>
      <c r="K72" s="48"/>
      <c r="L72" s="109"/>
      <c r="M72" s="109"/>
    </row>
    <row r="73" spans="1:13" ht="13.5">
      <c r="A73" s="2" t="s">
        <v>7</v>
      </c>
      <c r="B73" s="2"/>
      <c r="C73" s="2"/>
      <c r="D73" s="2"/>
      <c r="E73" s="2"/>
      <c r="F73" s="44"/>
      <c r="G73" s="45"/>
      <c r="H73" s="45"/>
      <c r="I73" s="45"/>
      <c r="J73" s="45"/>
      <c r="K73" s="49"/>
      <c r="L73" s="110"/>
      <c r="M73" s="110"/>
    </row>
    <row r="74" spans="1:13" ht="13.5">
      <c r="A74" s="5" t="s">
        <v>6</v>
      </c>
      <c r="B74" s="5"/>
      <c r="C74" s="5"/>
      <c r="D74" s="5"/>
      <c r="E74" s="5"/>
      <c r="F74" s="40"/>
      <c r="G74" s="46"/>
      <c r="H74" s="46"/>
      <c r="I74" s="46"/>
      <c r="J74" s="46"/>
      <c r="K74" s="50"/>
      <c r="L74" s="109"/>
      <c r="M74" s="109"/>
    </row>
    <row r="75" spans="1:13" ht="13.5">
      <c r="A75" s="2" t="s">
        <v>7</v>
      </c>
      <c r="B75" s="2"/>
      <c r="C75" s="2"/>
      <c r="D75" s="2"/>
      <c r="E75" s="2"/>
      <c r="F75" s="36"/>
      <c r="G75" s="8"/>
      <c r="H75" s="8"/>
      <c r="I75" s="8"/>
      <c r="J75" s="8"/>
      <c r="K75" s="51"/>
      <c r="L75" s="110"/>
      <c r="M75" s="110"/>
    </row>
    <row r="76" spans="1:13" ht="13.5">
      <c r="A76" s="5" t="s">
        <v>6</v>
      </c>
      <c r="B76" s="5"/>
      <c r="C76" s="5"/>
      <c r="D76" s="5"/>
      <c r="E76" s="5"/>
      <c r="F76" s="43"/>
      <c r="G76" s="41"/>
      <c r="H76" s="41"/>
      <c r="I76" s="41"/>
      <c r="J76" s="41"/>
      <c r="K76" s="48"/>
      <c r="L76" s="109"/>
      <c r="M76" s="109"/>
    </row>
    <row r="77" spans="1:13" ht="13.5">
      <c r="A77" s="2" t="s">
        <v>7</v>
      </c>
      <c r="B77" s="2"/>
      <c r="C77" s="2"/>
      <c r="D77" s="2"/>
      <c r="E77" s="2"/>
      <c r="F77" s="44"/>
      <c r="G77" s="45"/>
      <c r="H77" s="45"/>
      <c r="I77" s="45"/>
      <c r="J77" s="45"/>
      <c r="K77" s="49"/>
      <c r="L77" s="110"/>
      <c r="M77" s="110"/>
    </row>
    <row r="78" spans="1:13" ht="13.5">
      <c r="A78" s="5" t="s">
        <v>6</v>
      </c>
      <c r="B78" s="5"/>
      <c r="C78" s="5"/>
      <c r="D78" s="5"/>
      <c r="E78" s="5"/>
      <c r="F78" s="42"/>
      <c r="G78" s="46"/>
      <c r="H78" s="46"/>
      <c r="I78" s="46"/>
      <c r="J78" s="46"/>
      <c r="K78" s="50"/>
      <c r="L78" s="109"/>
      <c r="M78" s="109"/>
    </row>
    <row r="79" spans="1:13" ht="13.5">
      <c r="A79" s="4" t="s">
        <v>7</v>
      </c>
      <c r="B79" s="4"/>
      <c r="C79" s="4"/>
      <c r="D79" s="4"/>
      <c r="E79" s="4"/>
      <c r="F79" s="37"/>
      <c r="G79" s="16"/>
      <c r="H79" s="16"/>
      <c r="I79" s="16"/>
      <c r="J79" s="16"/>
      <c r="K79" s="52"/>
      <c r="L79" s="110"/>
      <c r="M79" s="110"/>
    </row>
    <row r="83" ht="13.5">
      <c r="B83" t="s">
        <v>27</v>
      </c>
    </row>
    <row r="84" spans="1:13" ht="13.5">
      <c r="A84" s="1"/>
      <c r="B84" s="1" t="s">
        <v>1</v>
      </c>
      <c r="C84" s="1" t="s">
        <v>2</v>
      </c>
      <c r="D84" s="1" t="s">
        <v>3</v>
      </c>
      <c r="E84" s="1" t="s">
        <v>4</v>
      </c>
      <c r="F84" s="38" t="s">
        <v>5</v>
      </c>
      <c r="G84" s="39"/>
      <c r="H84" s="39"/>
      <c r="I84" s="39"/>
      <c r="J84" s="39"/>
      <c r="K84" s="47"/>
      <c r="L84" s="24" t="s">
        <v>44</v>
      </c>
      <c r="M84" s="14" t="s">
        <v>45</v>
      </c>
    </row>
    <row r="85" spans="1:13" ht="13.5">
      <c r="A85" s="5" t="s">
        <v>6</v>
      </c>
      <c r="B85" s="5"/>
      <c r="C85" s="5"/>
      <c r="D85" s="5"/>
      <c r="E85" s="5"/>
      <c r="F85" s="43"/>
      <c r="G85" s="41"/>
      <c r="H85" s="41"/>
      <c r="I85" s="41"/>
      <c r="J85" s="41"/>
      <c r="K85" s="48"/>
      <c r="L85" s="109"/>
      <c r="M85" s="109"/>
    </row>
    <row r="86" spans="1:13" ht="13.5">
      <c r="A86" s="2" t="s">
        <v>7</v>
      </c>
      <c r="B86" s="2"/>
      <c r="C86" s="2"/>
      <c r="D86" s="2"/>
      <c r="E86" s="2"/>
      <c r="F86" s="44"/>
      <c r="G86" s="45"/>
      <c r="H86" s="45"/>
      <c r="I86" s="45"/>
      <c r="J86" s="45"/>
      <c r="K86" s="49"/>
      <c r="L86" s="110"/>
      <c r="M86" s="110"/>
    </row>
    <row r="87" spans="1:13" ht="13.5">
      <c r="A87" s="5" t="s">
        <v>6</v>
      </c>
      <c r="B87" s="5"/>
      <c r="C87" s="5"/>
      <c r="D87" s="5"/>
      <c r="E87" s="5"/>
      <c r="F87" s="40"/>
      <c r="G87" s="46"/>
      <c r="H87" s="46"/>
      <c r="I87" s="46"/>
      <c r="J87" s="46"/>
      <c r="K87" s="50"/>
      <c r="L87" s="109"/>
      <c r="M87" s="109"/>
    </row>
    <row r="88" spans="1:13" ht="13.5">
      <c r="A88" s="2" t="s">
        <v>7</v>
      </c>
      <c r="B88" s="2"/>
      <c r="C88" s="2"/>
      <c r="D88" s="2"/>
      <c r="E88" s="2"/>
      <c r="F88" s="36"/>
      <c r="G88" s="8"/>
      <c r="H88" s="8"/>
      <c r="I88" s="8"/>
      <c r="J88" s="8"/>
      <c r="K88" s="51"/>
      <c r="L88" s="110"/>
      <c r="M88" s="110"/>
    </row>
    <row r="89" spans="1:13" ht="13.5">
      <c r="A89" s="5" t="s">
        <v>6</v>
      </c>
      <c r="B89" s="5"/>
      <c r="C89" s="5"/>
      <c r="D89" s="5"/>
      <c r="E89" s="5"/>
      <c r="F89" s="43"/>
      <c r="G89" s="41"/>
      <c r="H89" s="41"/>
      <c r="I89" s="41"/>
      <c r="J89" s="41"/>
      <c r="K89" s="48"/>
      <c r="L89" s="109"/>
      <c r="M89" s="109"/>
    </row>
    <row r="90" spans="1:13" ht="13.5">
      <c r="A90" s="2" t="s">
        <v>7</v>
      </c>
      <c r="B90" s="2"/>
      <c r="C90" s="2"/>
      <c r="D90" s="2"/>
      <c r="E90" s="2"/>
      <c r="F90" s="44"/>
      <c r="G90" s="45"/>
      <c r="H90" s="45"/>
      <c r="I90" s="45"/>
      <c r="J90" s="45"/>
      <c r="K90" s="49"/>
      <c r="L90" s="110"/>
      <c r="M90" s="110"/>
    </row>
    <row r="91" spans="1:13" ht="13.5">
      <c r="A91" s="5" t="s">
        <v>6</v>
      </c>
      <c r="B91" s="5"/>
      <c r="C91" s="5"/>
      <c r="D91" s="5"/>
      <c r="E91" s="5"/>
      <c r="F91" s="40"/>
      <c r="G91" s="46"/>
      <c r="H91" s="46"/>
      <c r="I91" s="46"/>
      <c r="J91" s="46"/>
      <c r="K91" s="50"/>
      <c r="L91" s="109"/>
      <c r="M91" s="109"/>
    </row>
    <row r="92" spans="1:13" ht="13.5">
      <c r="A92" s="2" t="s">
        <v>7</v>
      </c>
      <c r="B92" s="2"/>
      <c r="C92" s="2"/>
      <c r="D92" s="2"/>
      <c r="E92" s="2"/>
      <c r="F92" s="36"/>
      <c r="G92" s="8"/>
      <c r="H92" s="8"/>
      <c r="I92" s="8"/>
      <c r="J92" s="8"/>
      <c r="K92" s="51"/>
      <c r="L92" s="110"/>
      <c r="M92" s="110"/>
    </row>
    <row r="93" spans="1:13" ht="13.5">
      <c r="A93" s="5" t="s">
        <v>6</v>
      </c>
      <c r="B93" s="5"/>
      <c r="C93" s="5"/>
      <c r="D93" s="5"/>
      <c r="E93" s="5"/>
      <c r="F93" s="43"/>
      <c r="G93" s="41"/>
      <c r="H93" s="41"/>
      <c r="I93" s="41"/>
      <c r="J93" s="41"/>
      <c r="K93" s="48"/>
      <c r="L93" s="109"/>
      <c r="M93" s="109"/>
    </row>
    <row r="94" spans="1:13" ht="13.5">
      <c r="A94" s="2" t="s">
        <v>7</v>
      </c>
      <c r="B94" s="2"/>
      <c r="C94" s="2"/>
      <c r="D94" s="2"/>
      <c r="E94" s="2"/>
      <c r="F94" s="44"/>
      <c r="G94" s="45"/>
      <c r="H94" s="45"/>
      <c r="I94" s="45"/>
      <c r="J94" s="45"/>
      <c r="K94" s="49"/>
      <c r="L94" s="110"/>
      <c r="M94" s="110"/>
    </row>
    <row r="95" spans="1:13" ht="13.5">
      <c r="A95" s="5" t="s">
        <v>6</v>
      </c>
      <c r="B95" s="5"/>
      <c r="C95" s="5"/>
      <c r="D95" s="5"/>
      <c r="E95" s="5"/>
      <c r="F95" s="35"/>
      <c r="G95" s="53"/>
      <c r="H95" s="46"/>
      <c r="I95" s="46"/>
      <c r="J95" s="46"/>
      <c r="K95" s="50"/>
      <c r="L95" s="109"/>
      <c r="M95" s="109"/>
    </row>
    <row r="96" spans="1:13" ht="13.5">
      <c r="A96" s="4" t="s">
        <v>7</v>
      </c>
      <c r="B96" s="4"/>
      <c r="C96" s="4"/>
      <c r="D96" s="7"/>
      <c r="E96" s="11"/>
      <c r="F96" s="44"/>
      <c r="G96" s="16"/>
      <c r="H96" s="16"/>
      <c r="I96" s="16"/>
      <c r="J96" s="16"/>
      <c r="K96" s="52"/>
      <c r="L96" s="110"/>
      <c r="M96" s="110"/>
    </row>
    <row r="100" ht="13.5">
      <c r="B100" t="s">
        <v>28</v>
      </c>
    </row>
    <row r="101" spans="1:13" ht="13.5">
      <c r="A101" s="1"/>
      <c r="B101" s="1" t="s">
        <v>1</v>
      </c>
      <c r="C101" s="1" t="s">
        <v>2</v>
      </c>
      <c r="D101" s="1" t="s">
        <v>3</v>
      </c>
      <c r="E101" s="1" t="s">
        <v>4</v>
      </c>
      <c r="F101" s="38" t="s">
        <v>5</v>
      </c>
      <c r="G101" s="39"/>
      <c r="H101" s="39"/>
      <c r="I101" s="39"/>
      <c r="J101" s="39"/>
      <c r="K101" s="47"/>
      <c r="L101" s="24" t="s">
        <v>44</v>
      </c>
      <c r="M101" s="14" t="s">
        <v>45</v>
      </c>
    </row>
    <row r="102" spans="1:13" ht="13.5">
      <c r="A102" s="5" t="s">
        <v>6</v>
      </c>
      <c r="B102" s="5"/>
      <c r="C102" s="5"/>
      <c r="D102" s="5"/>
      <c r="E102" s="5"/>
      <c r="F102" s="43"/>
      <c r="G102" s="41"/>
      <c r="H102" s="41"/>
      <c r="I102" s="41"/>
      <c r="J102" s="41"/>
      <c r="K102" s="48"/>
      <c r="L102" s="109"/>
      <c r="M102" s="109"/>
    </row>
    <row r="103" spans="1:13" ht="13.5">
      <c r="A103" s="2" t="s">
        <v>7</v>
      </c>
      <c r="B103" s="2"/>
      <c r="C103" s="2"/>
      <c r="D103" s="2"/>
      <c r="E103" s="2"/>
      <c r="F103" s="44"/>
      <c r="G103" s="45"/>
      <c r="H103" s="45"/>
      <c r="I103" s="45"/>
      <c r="J103" s="45"/>
      <c r="K103" s="49"/>
      <c r="L103" s="110"/>
      <c r="M103" s="110"/>
    </row>
    <row r="104" spans="1:13" ht="13.5">
      <c r="A104" s="5" t="s">
        <v>6</v>
      </c>
      <c r="B104" s="5"/>
      <c r="C104" s="5"/>
      <c r="D104" s="5"/>
      <c r="E104" s="5"/>
      <c r="F104" s="40"/>
      <c r="G104" s="46"/>
      <c r="H104" s="46"/>
      <c r="I104" s="46"/>
      <c r="J104" s="46"/>
      <c r="K104" s="50"/>
      <c r="L104" s="109"/>
      <c r="M104" s="109"/>
    </row>
    <row r="105" spans="1:13" ht="13.5">
      <c r="A105" s="2" t="s">
        <v>7</v>
      </c>
      <c r="B105" s="2"/>
      <c r="C105" s="2"/>
      <c r="D105" s="2"/>
      <c r="E105" s="2"/>
      <c r="F105" s="36"/>
      <c r="G105" s="8"/>
      <c r="H105" s="8"/>
      <c r="I105" s="8"/>
      <c r="J105" s="8"/>
      <c r="K105" s="51"/>
      <c r="L105" s="110"/>
      <c r="M105" s="110"/>
    </row>
    <row r="106" spans="1:13" ht="13.5">
      <c r="A106" s="5" t="s">
        <v>6</v>
      </c>
      <c r="B106" s="5"/>
      <c r="C106" s="5"/>
      <c r="D106" s="5"/>
      <c r="E106" s="5"/>
      <c r="F106" s="43"/>
      <c r="G106" s="41"/>
      <c r="H106" s="41"/>
      <c r="I106" s="41"/>
      <c r="J106" s="41"/>
      <c r="K106" s="48"/>
      <c r="L106" s="109"/>
      <c r="M106" s="109"/>
    </row>
    <row r="107" spans="1:13" ht="13.5">
      <c r="A107" s="2" t="s">
        <v>7</v>
      </c>
      <c r="B107" s="2"/>
      <c r="C107" s="2"/>
      <c r="D107" s="2"/>
      <c r="E107" s="2"/>
      <c r="F107" s="44"/>
      <c r="G107" s="45"/>
      <c r="H107" s="45"/>
      <c r="I107" s="45"/>
      <c r="J107" s="45"/>
      <c r="K107" s="49"/>
      <c r="L107" s="110"/>
      <c r="M107" s="110"/>
    </row>
    <row r="108" spans="1:13" ht="13.5">
      <c r="A108" s="5" t="s">
        <v>6</v>
      </c>
      <c r="B108" s="5"/>
      <c r="C108" s="5"/>
      <c r="D108" s="5"/>
      <c r="E108" s="5"/>
      <c r="F108" s="40"/>
      <c r="G108" s="46"/>
      <c r="H108" s="46"/>
      <c r="I108" s="46"/>
      <c r="J108" s="46"/>
      <c r="K108" s="50"/>
      <c r="L108" s="109"/>
      <c r="M108" s="109"/>
    </row>
    <row r="109" spans="1:13" ht="13.5">
      <c r="A109" s="2" t="s">
        <v>7</v>
      </c>
      <c r="B109" s="2"/>
      <c r="C109" s="2"/>
      <c r="D109" s="2"/>
      <c r="E109" s="2"/>
      <c r="F109" s="36"/>
      <c r="G109" s="8"/>
      <c r="H109" s="8"/>
      <c r="I109" s="8"/>
      <c r="J109" s="8"/>
      <c r="K109" s="51"/>
      <c r="L109" s="110"/>
      <c r="M109" s="110"/>
    </row>
    <row r="110" spans="1:13" ht="13.5">
      <c r="A110" s="5" t="s">
        <v>6</v>
      </c>
      <c r="B110" s="5"/>
      <c r="C110" s="5"/>
      <c r="D110" s="5"/>
      <c r="E110" s="5"/>
      <c r="F110" s="43"/>
      <c r="G110" s="41"/>
      <c r="H110" s="41"/>
      <c r="I110" s="41"/>
      <c r="J110" s="41"/>
      <c r="K110" s="48"/>
      <c r="L110" s="109"/>
      <c r="M110" s="109"/>
    </row>
    <row r="111" spans="1:13" ht="13.5">
      <c r="A111" s="2" t="s">
        <v>7</v>
      </c>
      <c r="B111" s="2"/>
      <c r="C111" s="2"/>
      <c r="D111" s="2"/>
      <c r="E111" s="2"/>
      <c r="F111" s="44"/>
      <c r="G111" s="45"/>
      <c r="H111" s="45"/>
      <c r="I111" s="45"/>
      <c r="J111" s="45"/>
      <c r="K111" s="49"/>
      <c r="L111" s="110"/>
      <c r="M111" s="110"/>
    </row>
    <row r="112" spans="1:13" ht="13.5">
      <c r="A112" s="5" t="s">
        <v>6</v>
      </c>
      <c r="B112" s="5"/>
      <c r="C112" s="5"/>
      <c r="D112" s="5"/>
      <c r="E112" s="5"/>
      <c r="F112" s="35"/>
      <c r="G112" s="53"/>
      <c r="H112" s="46"/>
      <c r="I112" s="46"/>
      <c r="J112" s="46"/>
      <c r="K112" s="50"/>
      <c r="L112" s="109"/>
      <c r="M112" s="109"/>
    </row>
    <row r="113" spans="1:13" ht="13.5">
      <c r="A113" s="4" t="s">
        <v>7</v>
      </c>
      <c r="B113" s="4"/>
      <c r="C113" s="4"/>
      <c r="D113" s="7"/>
      <c r="E113" s="7"/>
      <c r="F113" s="44"/>
      <c r="G113" s="16"/>
      <c r="H113" s="16"/>
      <c r="I113" s="16"/>
      <c r="J113" s="16"/>
      <c r="K113" s="52"/>
      <c r="L113" s="110"/>
      <c r="M113" s="110"/>
    </row>
    <row r="114" spans="1:13" ht="13.5">
      <c r="A114" s="8"/>
      <c r="B114" s="8"/>
      <c r="C114" s="8"/>
      <c r="D114" s="8"/>
      <c r="E114" s="8"/>
      <c r="F114" s="54"/>
      <c r="G114" s="8"/>
      <c r="H114" s="8"/>
      <c r="I114" s="8"/>
      <c r="J114" s="8"/>
      <c r="K114" s="8"/>
      <c r="L114" s="55"/>
      <c r="M114" s="55"/>
    </row>
    <row r="115" spans="1:13" ht="13.5">
      <c r="A115" s="8"/>
      <c r="B115" s="8"/>
      <c r="C115" s="8"/>
      <c r="D115" s="8"/>
      <c r="E115" s="8"/>
      <c r="F115" s="54"/>
      <c r="G115" s="8"/>
      <c r="H115" s="8"/>
      <c r="I115" s="8"/>
      <c r="J115" s="8"/>
      <c r="K115" s="8"/>
      <c r="L115" s="55"/>
      <c r="M115" s="55"/>
    </row>
    <row r="117" ht="13.5">
      <c r="B117" t="s">
        <v>29</v>
      </c>
    </row>
    <row r="118" spans="1:13" ht="13.5">
      <c r="A118" s="1"/>
      <c r="B118" s="1" t="s">
        <v>1</v>
      </c>
      <c r="C118" s="1" t="s">
        <v>2</v>
      </c>
      <c r="D118" s="1" t="s">
        <v>3</v>
      </c>
      <c r="E118" s="1" t="s">
        <v>4</v>
      </c>
      <c r="F118" s="38" t="s">
        <v>5</v>
      </c>
      <c r="G118" s="39"/>
      <c r="H118" s="39"/>
      <c r="I118" s="39"/>
      <c r="J118" s="39"/>
      <c r="K118" s="47"/>
      <c r="L118" s="24" t="s">
        <v>44</v>
      </c>
      <c r="M118" s="14" t="s">
        <v>45</v>
      </c>
    </row>
    <row r="119" spans="1:13" ht="13.5">
      <c r="A119" s="5" t="s">
        <v>6</v>
      </c>
      <c r="B119" s="5"/>
      <c r="C119" s="5"/>
      <c r="D119" s="5"/>
      <c r="E119" s="5"/>
      <c r="F119" s="43"/>
      <c r="G119" s="41"/>
      <c r="H119" s="41"/>
      <c r="I119" s="41"/>
      <c r="J119" s="41"/>
      <c r="K119" s="48"/>
      <c r="L119" s="109"/>
      <c r="M119" s="109"/>
    </row>
    <row r="120" spans="1:13" ht="13.5">
      <c r="A120" s="2" t="s">
        <v>7</v>
      </c>
      <c r="B120" s="2"/>
      <c r="C120" s="2"/>
      <c r="D120" s="2"/>
      <c r="E120" s="2"/>
      <c r="F120" s="44"/>
      <c r="G120" s="45"/>
      <c r="H120" s="45"/>
      <c r="I120" s="45"/>
      <c r="J120" s="45"/>
      <c r="K120" s="49"/>
      <c r="L120" s="110"/>
      <c r="M120" s="110"/>
    </row>
    <row r="121" spans="1:13" ht="13.5">
      <c r="A121" s="5" t="s">
        <v>6</v>
      </c>
      <c r="B121" s="5"/>
      <c r="C121" s="5"/>
      <c r="D121" s="5"/>
      <c r="E121" s="5"/>
      <c r="F121" s="40"/>
      <c r="G121" s="46"/>
      <c r="H121" s="46"/>
      <c r="I121" s="46"/>
      <c r="J121" s="46"/>
      <c r="K121" s="50"/>
      <c r="L121" s="109"/>
      <c r="M121" s="109"/>
    </row>
    <row r="122" spans="1:13" ht="13.5">
      <c r="A122" s="2" t="s">
        <v>7</v>
      </c>
      <c r="B122" s="2"/>
      <c r="C122" s="2"/>
      <c r="D122" s="2"/>
      <c r="E122" s="2"/>
      <c r="F122" s="36"/>
      <c r="G122" s="8"/>
      <c r="H122" s="8"/>
      <c r="I122" s="8"/>
      <c r="J122" s="8"/>
      <c r="K122" s="51"/>
      <c r="L122" s="110"/>
      <c r="M122" s="110"/>
    </row>
    <row r="123" spans="1:13" ht="13.5">
      <c r="A123" s="5" t="s">
        <v>6</v>
      </c>
      <c r="B123" s="5"/>
      <c r="C123" s="5"/>
      <c r="D123" s="5"/>
      <c r="E123" s="5"/>
      <c r="F123" s="43"/>
      <c r="G123" s="41"/>
      <c r="H123" s="41"/>
      <c r="I123" s="41"/>
      <c r="J123" s="41"/>
      <c r="K123" s="48"/>
      <c r="L123" s="109"/>
      <c r="M123" s="109"/>
    </row>
    <row r="124" spans="1:13" ht="13.5">
      <c r="A124" s="2" t="s">
        <v>7</v>
      </c>
      <c r="B124" s="2"/>
      <c r="C124" s="2"/>
      <c r="D124" s="2"/>
      <c r="E124" s="2"/>
      <c r="F124" s="44"/>
      <c r="G124" s="45"/>
      <c r="H124" s="45"/>
      <c r="I124" s="45"/>
      <c r="J124" s="45"/>
      <c r="K124" s="49"/>
      <c r="L124" s="110"/>
      <c r="M124" s="110"/>
    </row>
    <row r="125" spans="1:13" ht="13.5">
      <c r="A125" s="5" t="s">
        <v>6</v>
      </c>
      <c r="B125" s="5"/>
      <c r="C125" s="5"/>
      <c r="D125" s="5"/>
      <c r="E125" s="5"/>
      <c r="F125" s="40"/>
      <c r="G125" s="46"/>
      <c r="H125" s="46"/>
      <c r="I125" s="46"/>
      <c r="J125" s="46"/>
      <c r="K125" s="50"/>
      <c r="L125" s="109"/>
      <c r="M125" s="109"/>
    </row>
    <row r="126" spans="1:13" ht="13.5">
      <c r="A126" s="2" t="s">
        <v>7</v>
      </c>
      <c r="B126" s="2"/>
      <c r="C126" s="2"/>
      <c r="D126" s="2"/>
      <c r="E126" s="2"/>
      <c r="F126" s="36"/>
      <c r="G126" s="8"/>
      <c r="H126" s="8"/>
      <c r="I126" s="8"/>
      <c r="J126" s="8"/>
      <c r="K126" s="51"/>
      <c r="L126" s="110"/>
      <c r="M126" s="110"/>
    </row>
    <row r="127" spans="1:13" ht="13.5">
      <c r="A127" s="5" t="s">
        <v>6</v>
      </c>
      <c r="B127" s="5"/>
      <c r="C127" s="5"/>
      <c r="D127" s="5"/>
      <c r="E127" s="5"/>
      <c r="F127" s="43"/>
      <c r="G127" s="41"/>
      <c r="H127" s="41"/>
      <c r="I127" s="41"/>
      <c r="J127" s="41"/>
      <c r="K127" s="48"/>
      <c r="L127" s="109"/>
      <c r="M127" s="109"/>
    </row>
    <row r="128" spans="1:13" ht="13.5">
      <c r="A128" s="2" t="s">
        <v>7</v>
      </c>
      <c r="B128" s="2"/>
      <c r="C128" s="2"/>
      <c r="D128" s="2"/>
      <c r="E128" s="2"/>
      <c r="F128" s="44"/>
      <c r="G128" s="45"/>
      <c r="H128" s="45"/>
      <c r="I128" s="45"/>
      <c r="J128" s="45"/>
      <c r="K128" s="49"/>
      <c r="L128" s="110"/>
      <c r="M128" s="110"/>
    </row>
    <row r="129" spans="1:13" ht="13.5">
      <c r="A129" s="5" t="s">
        <v>6</v>
      </c>
      <c r="B129" s="5"/>
      <c r="C129" s="5"/>
      <c r="D129" s="5"/>
      <c r="E129" s="5"/>
      <c r="F129" s="35"/>
      <c r="G129" s="53"/>
      <c r="H129" s="46"/>
      <c r="I129" s="53"/>
      <c r="J129" s="53"/>
      <c r="K129" s="79"/>
      <c r="L129" s="109"/>
      <c r="M129" s="109"/>
    </row>
    <row r="130" spans="1:13" ht="13.5">
      <c r="A130" s="4" t="s">
        <v>7</v>
      </c>
      <c r="B130" s="4"/>
      <c r="C130" s="4"/>
      <c r="D130" s="7"/>
      <c r="E130" s="7"/>
      <c r="F130" s="44"/>
      <c r="G130" s="16"/>
      <c r="H130" s="16"/>
      <c r="I130" s="16"/>
      <c r="J130" s="16"/>
      <c r="K130" s="52"/>
      <c r="L130" s="110"/>
      <c r="M130" s="110"/>
    </row>
    <row r="131" spans="1:13" ht="13.5">
      <c r="A131" s="8"/>
      <c r="B131" s="8"/>
      <c r="C131" s="8"/>
      <c r="D131" s="8"/>
      <c r="E131" s="8"/>
      <c r="F131" s="54"/>
      <c r="G131" s="8"/>
      <c r="H131" s="8"/>
      <c r="I131" s="8"/>
      <c r="J131" s="8"/>
      <c r="K131" s="8"/>
      <c r="L131" s="55"/>
      <c r="M131" s="55"/>
    </row>
    <row r="132" spans="1:13" ht="14.25" thickBot="1">
      <c r="A132" t="s">
        <v>52</v>
      </c>
      <c r="B132" s="8"/>
      <c r="C132" s="8"/>
      <c r="D132" s="8"/>
      <c r="E132" s="8"/>
      <c r="F132" s="54"/>
      <c r="G132" s="8"/>
      <c r="H132" s="87" t="s">
        <v>82</v>
      </c>
      <c r="I132" s="8"/>
      <c r="J132" s="8"/>
      <c r="K132" s="8"/>
      <c r="L132" s="55"/>
      <c r="M132" s="55"/>
    </row>
    <row r="133" spans="1:13" ht="14.25" thickBot="1">
      <c r="A133" t="s">
        <v>106</v>
      </c>
      <c r="B133" s="8"/>
      <c r="C133" s="8"/>
      <c r="D133" s="8"/>
      <c r="E133" s="8"/>
      <c r="F133" s="85"/>
      <c r="G133" s="86"/>
      <c r="H133" s="104" t="s">
        <v>77</v>
      </c>
      <c r="I133" s="105" t="s">
        <v>78</v>
      </c>
      <c r="J133" s="105" t="s">
        <v>79</v>
      </c>
      <c r="K133" s="105" t="s">
        <v>78</v>
      </c>
      <c r="L133" s="105" t="s">
        <v>80</v>
      </c>
      <c r="M133" s="106" t="s">
        <v>81</v>
      </c>
    </row>
    <row r="134" spans="1:13" ht="14.25" thickBot="1">
      <c r="A134" s="72" t="s">
        <v>104</v>
      </c>
      <c r="B134" s="73"/>
      <c r="C134" s="64"/>
      <c r="D134" s="64"/>
      <c r="E134" s="65"/>
      <c r="F134" s="54"/>
      <c r="G134" s="8"/>
      <c r="H134" s="94">
        <f>(_xlfn.COUNTIFS(L33:L130,"M",M33:M130,"B"))+(_xlfn.COUNTIFS(L33:L130,"Ｍ",M33:M130,"B"))+(_xlfn.COUNTIFS(L33:L130,"M",M33:M130,"Ｂ"))+(_xlfn.COUNTIFS(L33:L130,"Ｍ",M33:M130,"Ｂ"))+I134</f>
        <v>0</v>
      </c>
      <c r="I134" s="95">
        <f>(_xlfn.COUNTIFS(L34:L130,"M",M34:M130,"A"))+(_xlfn.COUNTIFS(L34:L130,"M",M34:M130,"Ａ"))+(_xlfn.COUNTIFS(L34:L130,"Ｍ",M34:M130,"A"))+(_xlfn.COUNTIFS(L34:L130,"Ｍ",M34:M130,"Ａ"))</f>
        <v>0</v>
      </c>
      <c r="J134" s="95">
        <f>(_xlfn.COUNTIFS(L33:L130,"F",M33:M130,"B"))+(_xlfn.COUNTIFS(L33:L130,"Ｆ",M33:M130,"B"))+(_xlfn.COUNTIFS(L33:L130,"F",M33:M130,"Ｂ"))+(_xlfn.COUNTIFS(L33:L130,"Ｆ",M33:M130,"Ｂ"))+K134</f>
        <v>0</v>
      </c>
      <c r="K134" s="95">
        <f>(_xlfn.COUNTIFS(L34:L130,"F",M34:M130,"A"))+(_xlfn.COUNTIFS(L34:L130,"Ｆ",M34:M130,"A"))+(_xlfn.COUNTIFS(L34:L130,"F",M34:M130,"Ａ"))+(_xlfn.COUNTIFS(L34:L130,"Ｆ",M34:M130,"Ａ"))</f>
        <v>0</v>
      </c>
      <c r="L134" s="96">
        <f>E12</f>
        <v>0</v>
      </c>
      <c r="M134" s="97">
        <f>L134+H134+J134</f>
        <v>0</v>
      </c>
    </row>
    <row r="135" spans="1:13" ht="13.5">
      <c r="A135" s="75" t="s">
        <v>105</v>
      </c>
      <c r="B135" s="76"/>
      <c r="C135" s="8"/>
      <c r="D135" s="8"/>
      <c r="E135" s="66"/>
      <c r="F135" s="54"/>
      <c r="G135" s="8"/>
      <c r="H135" s="8"/>
      <c r="I135" s="8"/>
      <c r="J135" s="8"/>
      <c r="K135" s="8"/>
      <c r="L135" s="55"/>
      <c r="M135" s="55"/>
    </row>
    <row r="136" spans="1:13" ht="14.25" thickBot="1">
      <c r="A136" s="77" t="s">
        <v>91</v>
      </c>
      <c r="B136" s="78"/>
      <c r="C136" s="67"/>
      <c r="D136" s="67"/>
      <c r="E136" s="68"/>
      <c r="F136" s="54"/>
      <c r="G136" s="8"/>
      <c r="H136" s="8"/>
      <c r="I136" s="8"/>
      <c r="J136" s="8"/>
      <c r="K136" s="8"/>
      <c r="L136" s="55"/>
      <c r="M136" s="55"/>
    </row>
    <row r="137" spans="1:13" ht="13.5">
      <c r="A137" s="8"/>
      <c r="B137" s="8"/>
      <c r="C137" s="8"/>
      <c r="D137" s="8"/>
      <c r="E137" s="8"/>
      <c r="F137" s="54"/>
      <c r="G137" s="8"/>
      <c r="H137" s="8"/>
      <c r="I137" s="8"/>
      <c r="J137" s="8"/>
      <c r="K137" s="8"/>
      <c r="L137" s="55"/>
      <c r="M137" s="55"/>
    </row>
    <row r="138" spans="8:14" ht="13.5">
      <c r="H138" s="8"/>
      <c r="I138" s="80"/>
      <c r="J138" s="80"/>
      <c r="K138" s="80"/>
      <c r="L138" s="8"/>
      <c r="M138" s="8"/>
      <c r="N138" s="8"/>
    </row>
    <row r="139" spans="8:14" ht="13.5">
      <c r="H139" s="8"/>
      <c r="I139" s="8"/>
      <c r="J139" s="8"/>
      <c r="K139" s="8"/>
      <c r="L139" s="8"/>
      <c r="M139" s="8"/>
      <c r="N139" s="8"/>
    </row>
    <row r="140" spans="8:14" ht="13.5">
      <c r="H140" s="8"/>
      <c r="I140" s="8"/>
      <c r="J140" s="8"/>
      <c r="K140" s="8"/>
      <c r="L140" s="8"/>
      <c r="M140" s="8"/>
      <c r="N140" s="8"/>
    </row>
    <row r="141" spans="2:14" ht="13.5">
      <c r="B141" s="76"/>
      <c r="C141" s="8"/>
      <c r="D141" s="8"/>
      <c r="E141" s="8"/>
      <c r="G141" s="87"/>
      <c r="H141" s="8"/>
      <c r="I141" s="8"/>
      <c r="J141" s="8"/>
      <c r="K141" s="55"/>
      <c r="L141" s="55"/>
      <c r="M141" s="8"/>
      <c r="N141" s="8"/>
    </row>
    <row r="142" spans="2:14" ht="13.5">
      <c r="B142" s="76"/>
      <c r="C142" s="8"/>
      <c r="D142" s="8"/>
      <c r="E142" s="8"/>
      <c r="G142" s="81"/>
      <c r="H142" s="81"/>
      <c r="I142" s="81"/>
      <c r="J142" s="81"/>
      <c r="K142" s="81"/>
      <c r="L142" s="81"/>
      <c r="M142" s="8"/>
      <c r="N142" s="8"/>
    </row>
    <row r="143" spans="2:14" ht="13.5">
      <c r="B143" s="76"/>
      <c r="C143" s="8"/>
      <c r="D143" s="8"/>
      <c r="E143" s="8"/>
      <c r="G143" s="8"/>
      <c r="H143" s="8"/>
      <c r="I143" s="8"/>
      <c r="J143" s="8"/>
      <c r="K143" s="55"/>
      <c r="L143" s="55"/>
      <c r="M143" s="8"/>
      <c r="N143" s="8"/>
    </row>
    <row r="144" spans="7:14" ht="13.5">
      <c r="G144" s="8"/>
      <c r="H144" s="8"/>
      <c r="I144" s="8"/>
      <c r="J144" s="8"/>
      <c r="K144" s="8"/>
      <c r="L144" s="8"/>
      <c r="M144" s="8"/>
      <c r="N144" s="8"/>
    </row>
    <row r="145" spans="8:14" ht="13.5">
      <c r="H145" s="8"/>
      <c r="I145" s="8"/>
      <c r="J145" s="8"/>
      <c r="K145" s="8"/>
      <c r="L145" s="8"/>
      <c r="M145" s="8"/>
      <c r="N145" s="8"/>
    </row>
  </sheetData>
  <sheetProtection/>
  <mergeCells count="73">
    <mergeCell ref="B23:K30"/>
    <mergeCell ref="L34:L35"/>
    <mergeCell ref="M34:M35"/>
    <mergeCell ref="L36:L37"/>
    <mergeCell ref="M36:M37"/>
    <mergeCell ref="L38:L39"/>
    <mergeCell ref="M38:M39"/>
    <mergeCell ref="L40:L41"/>
    <mergeCell ref="M40:M41"/>
    <mergeCell ref="L42:L43"/>
    <mergeCell ref="M42:M43"/>
    <mergeCell ref="L44:L45"/>
    <mergeCell ref="M44:M45"/>
    <mergeCell ref="L51:L52"/>
    <mergeCell ref="M51:M52"/>
    <mergeCell ref="L53:L54"/>
    <mergeCell ref="M53:M54"/>
    <mergeCell ref="L55:L56"/>
    <mergeCell ref="M55:M56"/>
    <mergeCell ref="L57:L58"/>
    <mergeCell ref="M57:M58"/>
    <mergeCell ref="L59:L60"/>
    <mergeCell ref="M59:M60"/>
    <mergeCell ref="L61:L62"/>
    <mergeCell ref="M61:M62"/>
    <mergeCell ref="L68:L69"/>
    <mergeCell ref="M68:M69"/>
    <mergeCell ref="L70:L71"/>
    <mergeCell ref="M70:M71"/>
    <mergeCell ref="L72:L73"/>
    <mergeCell ref="M72:M73"/>
    <mergeCell ref="L74:L75"/>
    <mergeCell ref="M74:M75"/>
    <mergeCell ref="L76:L77"/>
    <mergeCell ref="M76:M77"/>
    <mergeCell ref="L78:L79"/>
    <mergeCell ref="M78:M79"/>
    <mergeCell ref="L85:L86"/>
    <mergeCell ref="M85:M86"/>
    <mergeCell ref="L87:L88"/>
    <mergeCell ref="M87:M88"/>
    <mergeCell ref="L89:L90"/>
    <mergeCell ref="M89:M90"/>
    <mergeCell ref="L91:L92"/>
    <mergeCell ref="M91:M92"/>
    <mergeCell ref="L93:L94"/>
    <mergeCell ref="M93:M94"/>
    <mergeCell ref="L95:L96"/>
    <mergeCell ref="M95:M96"/>
    <mergeCell ref="L119:L120"/>
    <mergeCell ref="M119:M120"/>
    <mergeCell ref="L102:L103"/>
    <mergeCell ref="M102:M103"/>
    <mergeCell ref="L104:L105"/>
    <mergeCell ref="M104:M105"/>
    <mergeCell ref="L106:L107"/>
    <mergeCell ref="M106:M107"/>
    <mergeCell ref="L108:L109"/>
    <mergeCell ref="M108:M109"/>
    <mergeCell ref="L110:L111"/>
    <mergeCell ref="M110:M111"/>
    <mergeCell ref="L112:L113"/>
    <mergeCell ref="M112:M113"/>
    <mergeCell ref="L121:L122"/>
    <mergeCell ref="M121:M122"/>
    <mergeCell ref="L129:L130"/>
    <mergeCell ref="M129:M130"/>
    <mergeCell ref="L123:L124"/>
    <mergeCell ref="M123:M124"/>
    <mergeCell ref="L125:L126"/>
    <mergeCell ref="M125:M126"/>
    <mergeCell ref="L127:L128"/>
    <mergeCell ref="M127:M128"/>
  </mergeCells>
  <printOptions/>
  <pageMargins left="0.2" right="0.21" top="0.21" bottom="0.19" header="0.31496062992125984" footer="0.19"/>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FF00"/>
  </sheetPr>
  <dimension ref="A1:N126"/>
  <sheetViews>
    <sheetView zoomScale="85" zoomScaleNormal="85" zoomScalePageLayoutView="0" workbookViewId="0" topLeftCell="C1">
      <selection activeCell="B12" sqref="B12"/>
    </sheetView>
  </sheetViews>
  <sheetFormatPr defaultColWidth="9.140625" defaultRowHeight="15"/>
  <cols>
    <col min="1" max="1" width="3.8515625" style="0" customWidth="1"/>
    <col min="2" max="2" width="15.28125" style="0" customWidth="1"/>
    <col min="3" max="5" width="13.57421875" style="0" customWidth="1"/>
    <col min="6" max="6" width="11.28125" style="0" customWidth="1"/>
    <col min="7" max="7" width="9.28125" style="0" customWidth="1"/>
    <col min="8" max="8" width="5.57421875" style="0" customWidth="1"/>
    <col min="9" max="9" width="5.7109375" style="0" customWidth="1"/>
    <col min="10" max="10" width="5.8515625" style="0" customWidth="1"/>
    <col min="13" max="13" width="10.7109375" style="0" customWidth="1"/>
    <col min="17" max="17" width="9.140625" style="0" customWidth="1"/>
    <col min="18" max="18" width="10.7109375" style="0" customWidth="1"/>
  </cols>
  <sheetData>
    <row r="1" spans="2:13" ht="18" thickBot="1">
      <c r="B1" s="107" t="s">
        <v>102</v>
      </c>
      <c r="L1" s="132" t="s">
        <v>103</v>
      </c>
      <c r="M1" s="133"/>
    </row>
    <row r="2" ht="15" thickBot="1">
      <c r="B2" s="13"/>
    </row>
    <row r="3" spans="2:6" ht="14.25">
      <c r="B3" s="27"/>
      <c r="C3" s="29" t="s">
        <v>41</v>
      </c>
      <c r="D3" s="31"/>
      <c r="E3" s="33" t="s">
        <v>42</v>
      </c>
      <c r="F3" s="71"/>
    </row>
    <row r="4" spans="1:14" ht="15" thickBot="1">
      <c r="A4" s="12"/>
      <c r="B4" s="28" t="s">
        <v>34</v>
      </c>
      <c r="C4" s="30" t="s">
        <v>57</v>
      </c>
      <c r="D4" s="32"/>
      <c r="E4" s="70" t="s">
        <v>58</v>
      </c>
      <c r="F4" s="34"/>
      <c r="G4" s="12"/>
      <c r="H4" s="12"/>
      <c r="I4" s="12"/>
      <c r="J4" s="12"/>
      <c r="K4" s="12"/>
      <c r="L4" s="12"/>
      <c r="M4" s="12"/>
      <c r="N4" s="12"/>
    </row>
    <row r="5" spans="2:4" ht="14.25" thickBot="1">
      <c r="B5" s="8"/>
      <c r="C5" s="8"/>
      <c r="D5" s="8"/>
    </row>
    <row r="6" spans="2:5" ht="15">
      <c r="B6" s="17"/>
      <c r="C6" s="18" t="s">
        <v>37</v>
      </c>
      <c r="D6" s="23" t="s">
        <v>38</v>
      </c>
      <c r="E6" s="26" t="s">
        <v>40</v>
      </c>
    </row>
    <row r="7" spans="2:5" ht="15">
      <c r="B7" s="19" t="s">
        <v>35</v>
      </c>
      <c r="C7" s="14">
        <v>3</v>
      </c>
      <c r="D7" s="24">
        <v>2</v>
      </c>
      <c r="E7" s="91">
        <f>C7+D7</f>
        <v>5</v>
      </c>
    </row>
    <row r="8" spans="2:5" ht="15.75" thickBot="1">
      <c r="B8" s="20" t="s">
        <v>36</v>
      </c>
      <c r="C8" s="21">
        <v>15</v>
      </c>
      <c r="D8" s="25">
        <v>10</v>
      </c>
      <c r="E8" s="92">
        <f>C8+D8</f>
        <v>25</v>
      </c>
    </row>
    <row r="9" spans="2:4" ht="15.75" thickBot="1">
      <c r="B9" s="8"/>
      <c r="C9" s="8"/>
      <c r="D9" s="8"/>
    </row>
    <row r="10" spans="2:6" ht="13.5">
      <c r="B10" s="17"/>
      <c r="C10" s="18" t="s">
        <v>83</v>
      </c>
      <c r="D10" s="23" t="s">
        <v>84</v>
      </c>
      <c r="E10" s="98" t="s">
        <v>39</v>
      </c>
      <c r="F10" s="26" t="s">
        <v>40</v>
      </c>
    </row>
    <row r="11" spans="2:6" ht="15">
      <c r="B11" s="88" t="s">
        <v>107</v>
      </c>
      <c r="C11" s="89">
        <f>I132</f>
        <v>0</v>
      </c>
      <c r="D11" s="90">
        <f>K132</f>
        <v>0</v>
      </c>
      <c r="E11" s="99"/>
      <c r="F11" s="91">
        <f>SUM(C11:E11)</f>
        <v>0</v>
      </c>
    </row>
    <row r="12" spans="2:6" ht="15.75" thickBot="1">
      <c r="B12" s="101" t="s">
        <v>108</v>
      </c>
      <c r="C12" s="102">
        <f>H132</f>
        <v>0</v>
      </c>
      <c r="D12" s="93">
        <f>J132</f>
        <v>0</v>
      </c>
      <c r="E12" s="100"/>
      <c r="F12" s="103">
        <f>SUM(C12:E12)</f>
        <v>0</v>
      </c>
    </row>
    <row r="13" spans="2:5" ht="15.75" thickBot="1">
      <c r="B13" s="15"/>
      <c r="C13" s="8"/>
      <c r="D13" s="8"/>
      <c r="E13" s="8"/>
    </row>
    <row r="14" spans="2:8" ht="15">
      <c r="B14" s="57"/>
      <c r="C14" s="18" t="s">
        <v>92</v>
      </c>
      <c r="D14" s="18" t="s">
        <v>93</v>
      </c>
      <c r="E14" s="123" t="s">
        <v>49</v>
      </c>
      <c r="F14" s="124"/>
      <c r="G14" s="125"/>
      <c r="H14" s="80"/>
    </row>
    <row r="15" spans="2:8" ht="15">
      <c r="B15" s="58" t="s">
        <v>46</v>
      </c>
      <c r="C15" s="14" t="s">
        <v>53</v>
      </c>
      <c r="D15" s="14" t="s">
        <v>54</v>
      </c>
      <c r="E15" s="126" t="s">
        <v>59</v>
      </c>
      <c r="F15" s="127"/>
      <c r="G15" s="128"/>
      <c r="H15" s="80"/>
    </row>
    <row r="16" spans="2:8" ht="13.5">
      <c r="B16" s="58" t="s">
        <v>46</v>
      </c>
      <c r="C16" s="14" t="s">
        <v>55</v>
      </c>
      <c r="D16" s="14" t="s">
        <v>56</v>
      </c>
      <c r="E16" s="126" t="s">
        <v>60</v>
      </c>
      <c r="F16" s="127"/>
      <c r="G16" s="128"/>
      <c r="H16" s="80"/>
    </row>
    <row r="17" spans="2:8" ht="15">
      <c r="B17" s="58" t="s">
        <v>47</v>
      </c>
      <c r="C17" s="14" t="s">
        <v>61</v>
      </c>
      <c r="D17" s="14" t="s">
        <v>62</v>
      </c>
      <c r="E17" s="126" t="s">
        <v>63</v>
      </c>
      <c r="F17" s="127"/>
      <c r="G17" s="128"/>
      <c r="H17" s="80"/>
    </row>
    <row r="18" spans="2:8" ht="15">
      <c r="B18" s="58" t="s">
        <v>48</v>
      </c>
      <c r="C18" s="14" t="s">
        <v>64</v>
      </c>
      <c r="D18" s="14" t="s">
        <v>65</v>
      </c>
      <c r="E18" s="129" t="s">
        <v>50</v>
      </c>
      <c r="F18" s="130"/>
      <c r="G18" s="131"/>
      <c r="H18" s="80"/>
    </row>
    <row r="19" spans="2:8" ht="15.75" thickBot="1">
      <c r="B19" s="22" t="s">
        <v>48</v>
      </c>
      <c r="C19" s="21"/>
      <c r="D19" s="21"/>
      <c r="E19" s="120" t="s">
        <v>50</v>
      </c>
      <c r="F19" s="121"/>
      <c r="G19" s="122"/>
      <c r="H19" s="80"/>
    </row>
    <row r="20" spans="2:5" ht="15">
      <c r="B20" s="69" t="s">
        <v>51</v>
      </c>
      <c r="C20" s="8"/>
      <c r="D20" s="8"/>
      <c r="E20" s="8"/>
    </row>
    <row r="21" spans="2:5" ht="15">
      <c r="B21" s="15"/>
      <c r="C21" s="8"/>
      <c r="D21" s="8"/>
      <c r="E21" s="8"/>
    </row>
    <row r="22" spans="2:5" ht="15.75" thickBot="1">
      <c r="B22" s="15"/>
      <c r="C22" s="8"/>
      <c r="D22" s="8"/>
      <c r="E22" s="8"/>
    </row>
    <row r="23" spans="2:12" ht="15">
      <c r="B23" s="111" t="s">
        <v>43</v>
      </c>
      <c r="C23" s="112"/>
      <c r="D23" s="112"/>
      <c r="E23" s="112"/>
      <c r="F23" s="112"/>
      <c r="G23" s="112"/>
      <c r="H23" s="112"/>
      <c r="I23" s="112"/>
      <c r="J23" s="112"/>
      <c r="K23" s="112"/>
      <c r="L23" s="113"/>
    </row>
    <row r="24" spans="2:12" ht="15">
      <c r="B24" s="114"/>
      <c r="C24" s="115"/>
      <c r="D24" s="115"/>
      <c r="E24" s="115"/>
      <c r="F24" s="115"/>
      <c r="G24" s="115"/>
      <c r="H24" s="115"/>
      <c r="I24" s="115"/>
      <c r="J24" s="115"/>
      <c r="K24" s="115"/>
      <c r="L24" s="116"/>
    </row>
    <row r="25" spans="2:12" ht="15">
      <c r="B25" s="114"/>
      <c r="C25" s="115"/>
      <c r="D25" s="115"/>
      <c r="E25" s="115"/>
      <c r="F25" s="115"/>
      <c r="G25" s="115"/>
      <c r="H25" s="115"/>
      <c r="I25" s="115"/>
      <c r="J25" s="115"/>
      <c r="K25" s="115"/>
      <c r="L25" s="116"/>
    </row>
    <row r="26" spans="2:12" ht="15">
      <c r="B26" s="114"/>
      <c r="C26" s="115"/>
      <c r="D26" s="115"/>
      <c r="E26" s="115"/>
      <c r="F26" s="115"/>
      <c r="G26" s="115"/>
      <c r="H26" s="115"/>
      <c r="I26" s="115"/>
      <c r="J26" s="115"/>
      <c r="K26" s="115"/>
      <c r="L26" s="116"/>
    </row>
    <row r="27" spans="2:12" ht="15">
      <c r="B27" s="114"/>
      <c r="C27" s="115"/>
      <c r="D27" s="115"/>
      <c r="E27" s="115"/>
      <c r="F27" s="115"/>
      <c r="G27" s="115"/>
      <c r="H27" s="115"/>
      <c r="I27" s="115"/>
      <c r="J27" s="115"/>
      <c r="K27" s="115"/>
      <c r="L27" s="116"/>
    </row>
    <row r="28" spans="2:12" ht="15">
      <c r="B28" s="114"/>
      <c r="C28" s="115"/>
      <c r="D28" s="115"/>
      <c r="E28" s="115"/>
      <c r="F28" s="115"/>
      <c r="G28" s="115"/>
      <c r="H28" s="115"/>
      <c r="I28" s="115"/>
      <c r="J28" s="115"/>
      <c r="K28" s="115"/>
      <c r="L28" s="116"/>
    </row>
    <row r="29" spans="2:12" ht="15">
      <c r="B29" s="114"/>
      <c r="C29" s="115"/>
      <c r="D29" s="115"/>
      <c r="E29" s="115"/>
      <c r="F29" s="115"/>
      <c r="G29" s="115"/>
      <c r="H29" s="115"/>
      <c r="I29" s="115"/>
      <c r="J29" s="115"/>
      <c r="K29" s="115"/>
      <c r="L29" s="116"/>
    </row>
    <row r="30" spans="2:12" ht="15.75" thickBot="1">
      <c r="B30" s="117"/>
      <c r="C30" s="118"/>
      <c r="D30" s="118"/>
      <c r="E30" s="118"/>
      <c r="F30" s="118"/>
      <c r="G30" s="118"/>
      <c r="H30" s="118"/>
      <c r="I30" s="118"/>
      <c r="J30" s="118"/>
      <c r="K30" s="118"/>
      <c r="L30" s="119"/>
    </row>
    <row r="32" ht="15">
      <c r="B32" t="s">
        <v>0</v>
      </c>
    </row>
    <row r="33" spans="1:14" ht="13.5">
      <c r="A33" s="1"/>
      <c r="B33" s="1" t="s">
        <v>1</v>
      </c>
      <c r="C33" s="1" t="s">
        <v>2</v>
      </c>
      <c r="D33" s="1" t="s">
        <v>3</v>
      </c>
      <c r="E33" s="1" t="s">
        <v>4</v>
      </c>
      <c r="F33" s="38" t="s">
        <v>5</v>
      </c>
      <c r="G33" s="39"/>
      <c r="H33" s="39"/>
      <c r="I33" s="39"/>
      <c r="J33" s="39"/>
      <c r="K33" s="39"/>
      <c r="L33" s="47"/>
      <c r="M33" s="24" t="s">
        <v>90</v>
      </c>
      <c r="N33" s="14" t="s">
        <v>45</v>
      </c>
    </row>
    <row r="34" spans="1:14" ht="13.5">
      <c r="A34" s="5" t="s">
        <v>6</v>
      </c>
      <c r="B34" s="9" t="s">
        <v>66</v>
      </c>
      <c r="C34" s="5" t="s">
        <v>67</v>
      </c>
      <c r="D34" s="5" t="s">
        <v>30</v>
      </c>
      <c r="E34" s="5">
        <v>4</v>
      </c>
      <c r="F34" s="43" t="s">
        <v>94</v>
      </c>
      <c r="G34" s="41"/>
      <c r="H34" s="41"/>
      <c r="I34" s="41"/>
      <c r="J34" s="41"/>
      <c r="K34" s="41"/>
      <c r="L34" s="48"/>
      <c r="M34" s="109" t="s">
        <v>88</v>
      </c>
      <c r="N34" s="109" t="s">
        <v>85</v>
      </c>
    </row>
    <row r="35" spans="1:14" ht="13.5">
      <c r="A35" s="2" t="s">
        <v>7</v>
      </c>
      <c r="B35" s="2" t="s">
        <v>68</v>
      </c>
      <c r="C35" s="2" t="s">
        <v>69</v>
      </c>
      <c r="D35" s="2" t="s">
        <v>31</v>
      </c>
      <c r="E35" s="2" t="s">
        <v>32</v>
      </c>
      <c r="F35" s="44" t="s">
        <v>98</v>
      </c>
      <c r="G35" s="45"/>
      <c r="H35" s="45"/>
      <c r="I35" s="45"/>
      <c r="J35" s="45"/>
      <c r="K35" s="45"/>
      <c r="L35" s="49"/>
      <c r="M35" s="110"/>
      <c r="N35" s="110"/>
    </row>
    <row r="36" spans="1:14" ht="13.5">
      <c r="A36" s="5" t="s">
        <v>6</v>
      </c>
      <c r="B36" s="9" t="s">
        <v>70</v>
      </c>
      <c r="C36" s="5" t="s">
        <v>71</v>
      </c>
      <c r="D36" s="5" t="s">
        <v>30</v>
      </c>
      <c r="E36" s="5">
        <v>3</v>
      </c>
      <c r="F36" s="40" t="s">
        <v>95</v>
      </c>
      <c r="G36" s="46"/>
      <c r="H36" s="46"/>
      <c r="I36" s="46"/>
      <c r="J36" s="46"/>
      <c r="K36" s="46"/>
      <c r="L36" s="50"/>
      <c r="M36" s="109" t="s">
        <v>89</v>
      </c>
      <c r="N36" s="109" t="s">
        <v>85</v>
      </c>
    </row>
    <row r="37" spans="1:14" ht="13.5">
      <c r="A37" s="2" t="s">
        <v>7</v>
      </c>
      <c r="B37" s="2" t="s">
        <v>72</v>
      </c>
      <c r="C37" s="2" t="s">
        <v>73</v>
      </c>
      <c r="D37" s="2" t="s">
        <v>31</v>
      </c>
      <c r="E37" s="2" t="s">
        <v>33</v>
      </c>
      <c r="F37" s="36" t="s">
        <v>99</v>
      </c>
      <c r="G37" s="8"/>
      <c r="H37" s="8"/>
      <c r="I37" s="8"/>
      <c r="J37" s="8"/>
      <c r="K37" s="8"/>
      <c r="L37" s="51"/>
      <c r="M37" s="110"/>
      <c r="N37" s="110"/>
    </row>
    <row r="38" spans="1:14" ht="13.5">
      <c r="A38" s="5" t="s">
        <v>6</v>
      </c>
      <c r="B38" s="5" t="s">
        <v>74</v>
      </c>
      <c r="C38" s="5" t="s">
        <v>74</v>
      </c>
      <c r="D38" s="5" t="s">
        <v>30</v>
      </c>
      <c r="E38" s="5">
        <v>4</v>
      </c>
      <c r="F38" s="43" t="s">
        <v>96</v>
      </c>
      <c r="G38" s="41"/>
      <c r="H38" s="41"/>
      <c r="I38" s="41"/>
      <c r="J38" s="41"/>
      <c r="K38" s="41"/>
      <c r="L38" s="48"/>
      <c r="M38" s="109" t="s">
        <v>88</v>
      </c>
      <c r="N38" s="109" t="s">
        <v>86</v>
      </c>
    </row>
    <row r="39" spans="1:14" ht="13.5">
      <c r="A39" s="2" t="s">
        <v>7</v>
      </c>
      <c r="B39" s="2" t="s">
        <v>74</v>
      </c>
      <c r="C39" s="2" t="s">
        <v>74</v>
      </c>
      <c r="D39" s="2" t="s">
        <v>31</v>
      </c>
      <c r="E39" s="2" t="s">
        <v>32</v>
      </c>
      <c r="F39" s="44" t="s">
        <v>100</v>
      </c>
      <c r="G39" s="45"/>
      <c r="H39" s="45"/>
      <c r="I39" s="45"/>
      <c r="J39" s="45"/>
      <c r="K39" s="45"/>
      <c r="L39" s="49"/>
      <c r="M39" s="110"/>
      <c r="N39" s="110"/>
    </row>
    <row r="40" spans="1:14" ht="13.5">
      <c r="A40" s="5" t="s">
        <v>6</v>
      </c>
      <c r="B40" s="5" t="s">
        <v>75</v>
      </c>
      <c r="C40" s="5" t="s">
        <v>75</v>
      </c>
      <c r="D40" s="5" t="s">
        <v>30</v>
      </c>
      <c r="E40" s="5">
        <v>4</v>
      </c>
      <c r="F40" s="40" t="s">
        <v>97</v>
      </c>
      <c r="G40" s="46"/>
      <c r="H40" s="46"/>
      <c r="I40" s="46"/>
      <c r="J40" s="46"/>
      <c r="K40" s="46"/>
      <c r="L40" s="50"/>
      <c r="M40" s="109" t="s">
        <v>89</v>
      </c>
      <c r="N40" s="109" t="s">
        <v>87</v>
      </c>
    </row>
    <row r="41" spans="1:14" ht="13.5">
      <c r="A41" s="2" t="s">
        <v>7</v>
      </c>
      <c r="B41" s="2" t="s">
        <v>75</v>
      </c>
      <c r="C41" s="2" t="s">
        <v>75</v>
      </c>
      <c r="D41" s="2" t="s">
        <v>31</v>
      </c>
      <c r="E41" s="2" t="s">
        <v>32</v>
      </c>
      <c r="F41" s="44" t="s">
        <v>101</v>
      </c>
      <c r="G41" s="8"/>
      <c r="H41" s="8"/>
      <c r="I41" s="8"/>
      <c r="J41" s="8"/>
      <c r="K41" s="8"/>
      <c r="L41" s="51"/>
      <c r="M41" s="110"/>
      <c r="N41" s="110"/>
    </row>
    <row r="42" spans="1:14" ht="13.5">
      <c r="A42" s="5" t="s">
        <v>6</v>
      </c>
      <c r="B42" s="5"/>
      <c r="C42" s="5"/>
      <c r="D42" s="5"/>
      <c r="E42" s="5"/>
      <c r="F42" s="43"/>
      <c r="G42" s="41"/>
      <c r="H42" s="41"/>
      <c r="I42" s="41"/>
      <c r="J42" s="41"/>
      <c r="K42" s="41"/>
      <c r="L42" s="48"/>
      <c r="M42" s="109"/>
      <c r="N42" s="109"/>
    </row>
    <row r="43" spans="1:14" ht="13.5">
      <c r="A43" s="2" t="s">
        <v>7</v>
      </c>
      <c r="B43" s="2"/>
      <c r="C43" s="2"/>
      <c r="D43" s="2"/>
      <c r="E43" s="2"/>
      <c r="F43" s="44"/>
      <c r="G43" s="45"/>
      <c r="H43" s="45"/>
      <c r="I43" s="45"/>
      <c r="J43" s="45"/>
      <c r="K43" s="45"/>
      <c r="L43" s="49"/>
      <c r="M43" s="110"/>
      <c r="N43" s="110"/>
    </row>
    <row r="44" spans="1:14" ht="13.5">
      <c r="A44" s="5" t="s">
        <v>6</v>
      </c>
      <c r="B44" s="5"/>
      <c r="C44" s="5"/>
      <c r="D44" s="5"/>
      <c r="E44" s="5"/>
      <c r="F44" s="42"/>
      <c r="G44" s="46"/>
      <c r="H44" s="46"/>
      <c r="I44" s="46"/>
      <c r="J44" s="46"/>
      <c r="K44" s="46"/>
      <c r="L44" s="50"/>
      <c r="M44" s="109"/>
      <c r="N44" s="109"/>
    </row>
    <row r="45" spans="1:14" ht="13.5">
      <c r="A45" s="4" t="s">
        <v>7</v>
      </c>
      <c r="B45" s="4"/>
      <c r="C45" s="4"/>
      <c r="D45" s="4"/>
      <c r="E45" s="4"/>
      <c r="F45" s="37"/>
      <c r="G45" s="16"/>
      <c r="H45" s="16"/>
      <c r="I45" s="16"/>
      <c r="J45" s="16"/>
      <c r="K45" s="16"/>
      <c r="L45" s="52"/>
      <c r="M45" s="110"/>
      <c r="N45" s="110"/>
    </row>
    <row r="47" ht="13.5">
      <c r="B47" t="s">
        <v>18</v>
      </c>
    </row>
    <row r="48" spans="1:14" ht="13.5">
      <c r="A48" s="1"/>
      <c r="B48" s="1" t="s">
        <v>1</v>
      </c>
      <c r="C48" s="1" t="s">
        <v>2</v>
      </c>
      <c r="D48" s="1" t="s">
        <v>3</v>
      </c>
      <c r="E48" s="1" t="s">
        <v>4</v>
      </c>
      <c r="F48" s="38" t="s">
        <v>5</v>
      </c>
      <c r="G48" s="39"/>
      <c r="H48" s="39"/>
      <c r="I48" s="39"/>
      <c r="J48" s="39"/>
      <c r="K48" s="39"/>
      <c r="L48" s="47"/>
      <c r="M48" s="24" t="s">
        <v>44</v>
      </c>
      <c r="N48" s="14" t="s">
        <v>45</v>
      </c>
    </row>
    <row r="49" spans="1:14" ht="15">
      <c r="A49" s="5" t="s">
        <v>6</v>
      </c>
      <c r="B49" s="5"/>
      <c r="C49" s="5"/>
      <c r="D49" s="5"/>
      <c r="E49" s="5"/>
      <c r="F49" s="43"/>
      <c r="G49" s="41"/>
      <c r="H49" s="41"/>
      <c r="I49" s="41"/>
      <c r="J49" s="41"/>
      <c r="K49" s="41"/>
      <c r="L49" s="48"/>
      <c r="M49" s="109"/>
      <c r="N49" s="109"/>
    </row>
    <row r="50" spans="1:14" ht="15">
      <c r="A50" s="2" t="s">
        <v>7</v>
      </c>
      <c r="B50" s="2"/>
      <c r="C50" s="2"/>
      <c r="D50" s="2"/>
      <c r="E50" s="2"/>
      <c r="F50" s="44"/>
      <c r="G50" s="45"/>
      <c r="H50" s="45"/>
      <c r="I50" s="45"/>
      <c r="J50" s="45"/>
      <c r="K50" s="45"/>
      <c r="L50" s="49"/>
      <c r="M50" s="110"/>
      <c r="N50" s="110"/>
    </row>
    <row r="51" spans="1:14" ht="15">
      <c r="A51" s="5" t="s">
        <v>6</v>
      </c>
      <c r="B51" s="5"/>
      <c r="C51" s="5"/>
      <c r="D51" s="5"/>
      <c r="E51" s="5"/>
      <c r="F51" s="40"/>
      <c r="G51" s="46"/>
      <c r="H51" s="46"/>
      <c r="I51" s="46"/>
      <c r="J51" s="46"/>
      <c r="K51" s="46"/>
      <c r="L51" s="50"/>
      <c r="M51" s="109"/>
      <c r="N51" s="109"/>
    </row>
    <row r="52" spans="1:14" ht="15">
      <c r="A52" s="2" t="s">
        <v>7</v>
      </c>
      <c r="B52" s="2"/>
      <c r="C52" s="2"/>
      <c r="D52" s="2"/>
      <c r="E52" s="2"/>
      <c r="F52" s="36"/>
      <c r="G52" s="8"/>
      <c r="H52" s="8"/>
      <c r="I52" s="8"/>
      <c r="J52" s="8"/>
      <c r="K52" s="8"/>
      <c r="L52" s="51"/>
      <c r="M52" s="110"/>
      <c r="N52" s="110"/>
    </row>
    <row r="53" spans="1:14" ht="15">
      <c r="A53" s="5" t="s">
        <v>6</v>
      </c>
      <c r="B53" s="5"/>
      <c r="C53" s="5"/>
      <c r="D53" s="5"/>
      <c r="E53" s="5"/>
      <c r="F53" s="43"/>
      <c r="G53" s="41"/>
      <c r="H53" s="41"/>
      <c r="I53" s="41"/>
      <c r="J53" s="41"/>
      <c r="K53" s="41"/>
      <c r="L53" s="48"/>
      <c r="M53" s="109"/>
      <c r="N53" s="109"/>
    </row>
    <row r="54" spans="1:14" ht="15">
      <c r="A54" s="2" t="s">
        <v>7</v>
      </c>
      <c r="B54" s="2"/>
      <c r="C54" s="2"/>
      <c r="D54" s="2"/>
      <c r="E54" s="2"/>
      <c r="F54" s="44"/>
      <c r="G54" s="45"/>
      <c r="H54" s="45"/>
      <c r="I54" s="45"/>
      <c r="J54" s="45"/>
      <c r="K54" s="45"/>
      <c r="L54" s="49"/>
      <c r="M54" s="110"/>
      <c r="N54" s="110"/>
    </row>
    <row r="55" spans="1:14" ht="15">
      <c r="A55" s="5" t="s">
        <v>6</v>
      </c>
      <c r="B55" s="5"/>
      <c r="C55" s="5"/>
      <c r="D55" s="5"/>
      <c r="E55" s="5"/>
      <c r="F55" s="40"/>
      <c r="G55" s="46"/>
      <c r="H55" s="46"/>
      <c r="I55" s="46"/>
      <c r="J55" s="46"/>
      <c r="K55" s="46"/>
      <c r="L55" s="50"/>
      <c r="M55" s="109"/>
      <c r="N55" s="109"/>
    </row>
    <row r="56" spans="1:14" ht="15">
      <c r="A56" s="2" t="s">
        <v>7</v>
      </c>
      <c r="B56" s="2"/>
      <c r="C56" s="2"/>
      <c r="D56" s="2"/>
      <c r="E56" s="2"/>
      <c r="F56" s="36"/>
      <c r="G56" s="8"/>
      <c r="H56" s="8"/>
      <c r="I56" s="8"/>
      <c r="J56" s="8"/>
      <c r="K56" s="8"/>
      <c r="L56" s="51"/>
      <c r="M56" s="110"/>
      <c r="N56" s="110"/>
    </row>
    <row r="57" spans="1:14" ht="15">
      <c r="A57" s="5" t="s">
        <v>6</v>
      </c>
      <c r="B57" s="5"/>
      <c r="C57" s="5"/>
      <c r="D57" s="5"/>
      <c r="E57" s="5"/>
      <c r="F57" s="43"/>
      <c r="G57" s="41"/>
      <c r="H57" s="41"/>
      <c r="I57" s="41"/>
      <c r="J57" s="41"/>
      <c r="K57" s="41"/>
      <c r="L57" s="48"/>
      <c r="M57" s="109"/>
      <c r="N57" s="109"/>
    </row>
    <row r="58" spans="1:14" ht="15">
      <c r="A58" s="2" t="s">
        <v>7</v>
      </c>
      <c r="B58" s="2"/>
      <c r="C58" s="2"/>
      <c r="D58" s="2"/>
      <c r="E58" s="2"/>
      <c r="F58" s="44"/>
      <c r="G58" s="45"/>
      <c r="H58" s="45"/>
      <c r="I58" s="45"/>
      <c r="J58" s="45"/>
      <c r="K58" s="45"/>
      <c r="L58" s="49"/>
      <c r="M58" s="110"/>
      <c r="N58" s="110"/>
    </row>
    <row r="59" spans="1:14" ht="15">
      <c r="A59" s="5" t="s">
        <v>6</v>
      </c>
      <c r="B59" s="5"/>
      <c r="C59" s="5"/>
      <c r="D59" s="5"/>
      <c r="E59" s="5"/>
      <c r="F59" s="42"/>
      <c r="G59" s="46"/>
      <c r="H59" s="46"/>
      <c r="I59" s="46"/>
      <c r="J59" s="46"/>
      <c r="K59" s="46"/>
      <c r="L59" s="50"/>
      <c r="M59" s="109"/>
      <c r="N59" s="109"/>
    </row>
    <row r="60" spans="1:14" ht="15">
      <c r="A60" s="4" t="s">
        <v>7</v>
      </c>
      <c r="B60" s="4"/>
      <c r="C60" s="4"/>
      <c r="D60" s="4"/>
      <c r="E60" s="4"/>
      <c r="F60" s="37"/>
      <c r="G60" s="16"/>
      <c r="H60" s="16"/>
      <c r="I60" s="16"/>
      <c r="J60" s="16"/>
      <c r="K60" s="16"/>
      <c r="L60" s="52"/>
      <c r="M60" s="110"/>
      <c r="N60" s="110"/>
    </row>
    <row r="62" ht="15">
      <c r="B62" t="s">
        <v>26</v>
      </c>
    </row>
    <row r="63" spans="1:14" ht="15">
      <c r="A63" s="1"/>
      <c r="B63" s="1" t="s">
        <v>1</v>
      </c>
      <c r="C63" s="1" t="s">
        <v>2</v>
      </c>
      <c r="D63" s="1" t="s">
        <v>3</v>
      </c>
      <c r="E63" s="1" t="s">
        <v>4</v>
      </c>
      <c r="F63" s="38" t="s">
        <v>5</v>
      </c>
      <c r="G63" s="39"/>
      <c r="H63" s="39"/>
      <c r="I63" s="39"/>
      <c r="J63" s="39"/>
      <c r="K63" s="39"/>
      <c r="L63" s="47"/>
      <c r="M63" s="24" t="s">
        <v>44</v>
      </c>
      <c r="N63" s="14" t="s">
        <v>45</v>
      </c>
    </row>
    <row r="64" spans="1:14" ht="15">
      <c r="A64" s="5" t="s">
        <v>6</v>
      </c>
      <c r="B64" s="5"/>
      <c r="C64" s="5"/>
      <c r="D64" s="5"/>
      <c r="E64" s="5"/>
      <c r="F64" s="43"/>
      <c r="G64" s="41"/>
      <c r="H64" s="41"/>
      <c r="I64" s="41"/>
      <c r="J64" s="41"/>
      <c r="K64" s="41"/>
      <c r="L64" s="48"/>
      <c r="M64" s="109"/>
      <c r="N64" s="109"/>
    </row>
    <row r="65" spans="1:14" ht="15">
      <c r="A65" s="2" t="s">
        <v>7</v>
      </c>
      <c r="B65" s="2"/>
      <c r="C65" s="2"/>
      <c r="D65" s="2"/>
      <c r="E65" s="2"/>
      <c r="F65" s="44"/>
      <c r="G65" s="45"/>
      <c r="H65" s="45"/>
      <c r="I65" s="45"/>
      <c r="J65" s="45"/>
      <c r="K65" s="45"/>
      <c r="L65" s="49"/>
      <c r="M65" s="110"/>
      <c r="N65" s="110"/>
    </row>
    <row r="66" spans="1:14" ht="15">
      <c r="A66" s="5" t="s">
        <v>6</v>
      </c>
      <c r="B66" s="5"/>
      <c r="C66" s="5"/>
      <c r="D66" s="5"/>
      <c r="E66" s="5"/>
      <c r="F66" s="40"/>
      <c r="G66" s="46"/>
      <c r="H66" s="46"/>
      <c r="I66" s="46"/>
      <c r="J66" s="46"/>
      <c r="K66" s="46"/>
      <c r="L66" s="50"/>
      <c r="M66" s="109"/>
      <c r="N66" s="109"/>
    </row>
    <row r="67" spans="1:14" ht="15">
      <c r="A67" s="2" t="s">
        <v>7</v>
      </c>
      <c r="B67" s="2"/>
      <c r="C67" s="2"/>
      <c r="D67" s="2"/>
      <c r="E67" s="2"/>
      <c r="F67" s="36"/>
      <c r="G67" s="8"/>
      <c r="H67" s="8"/>
      <c r="I67" s="8"/>
      <c r="J67" s="8"/>
      <c r="K67" s="8"/>
      <c r="L67" s="51"/>
      <c r="M67" s="110"/>
      <c r="N67" s="110"/>
    </row>
    <row r="68" spans="1:14" ht="15">
      <c r="A68" s="5" t="s">
        <v>6</v>
      </c>
      <c r="B68" s="5"/>
      <c r="C68" s="5"/>
      <c r="D68" s="5"/>
      <c r="E68" s="5"/>
      <c r="F68" s="43"/>
      <c r="G68" s="41"/>
      <c r="H68" s="41"/>
      <c r="I68" s="41"/>
      <c r="J68" s="41"/>
      <c r="K68" s="41"/>
      <c r="L68" s="48"/>
      <c r="M68" s="109"/>
      <c r="N68" s="109"/>
    </row>
    <row r="69" spans="1:14" ht="15">
      <c r="A69" s="2" t="s">
        <v>7</v>
      </c>
      <c r="B69" s="2"/>
      <c r="C69" s="2"/>
      <c r="D69" s="2"/>
      <c r="E69" s="2"/>
      <c r="F69" s="44"/>
      <c r="G69" s="45"/>
      <c r="H69" s="45"/>
      <c r="I69" s="45"/>
      <c r="J69" s="45"/>
      <c r="K69" s="45"/>
      <c r="L69" s="49"/>
      <c r="M69" s="110"/>
      <c r="N69" s="110"/>
    </row>
    <row r="70" spans="1:14" ht="15">
      <c r="A70" s="5" t="s">
        <v>6</v>
      </c>
      <c r="B70" s="5"/>
      <c r="C70" s="5"/>
      <c r="D70" s="5"/>
      <c r="E70" s="5"/>
      <c r="F70" s="40"/>
      <c r="G70" s="46"/>
      <c r="H70" s="46"/>
      <c r="I70" s="46"/>
      <c r="J70" s="46"/>
      <c r="K70" s="46"/>
      <c r="L70" s="50"/>
      <c r="M70" s="109"/>
      <c r="N70" s="109"/>
    </row>
    <row r="71" spans="1:14" ht="13.5">
      <c r="A71" s="2" t="s">
        <v>7</v>
      </c>
      <c r="B71" s="2"/>
      <c r="C71" s="2"/>
      <c r="D71" s="2"/>
      <c r="E71" s="2"/>
      <c r="F71" s="36"/>
      <c r="G71" s="8"/>
      <c r="H71" s="8"/>
      <c r="I71" s="8"/>
      <c r="J71" s="8"/>
      <c r="K71" s="8"/>
      <c r="L71" s="51"/>
      <c r="M71" s="110"/>
      <c r="N71" s="110"/>
    </row>
    <row r="72" spans="1:14" ht="13.5">
      <c r="A72" s="5" t="s">
        <v>6</v>
      </c>
      <c r="B72" s="5"/>
      <c r="C72" s="5"/>
      <c r="D72" s="5"/>
      <c r="E72" s="5"/>
      <c r="F72" s="43"/>
      <c r="G72" s="41"/>
      <c r="H72" s="41"/>
      <c r="I72" s="41"/>
      <c r="J72" s="41"/>
      <c r="K72" s="41"/>
      <c r="L72" s="48"/>
      <c r="M72" s="109"/>
      <c r="N72" s="109"/>
    </row>
    <row r="73" spans="1:14" ht="13.5">
      <c r="A73" s="2" t="s">
        <v>7</v>
      </c>
      <c r="B73" s="2"/>
      <c r="C73" s="2"/>
      <c r="D73" s="2"/>
      <c r="E73" s="2"/>
      <c r="F73" s="44"/>
      <c r="G73" s="45"/>
      <c r="H73" s="45"/>
      <c r="I73" s="45"/>
      <c r="J73" s="45"/>
      <c r="K73" s="45"/>
      <c r="L73" s="49"/>
      <c r="M73" s="110"/>
      <c r="N73" s="110"/>
    </row>
    <row r="74" spans="1:14" ht="13.5">
      <c r="A74" s="5" t="s">
        <v>6</v>
      </c>
      <c r="B74" s="5"/>
      <c r="C74" s="5"/>
      <c r="D74" s="5"/>
      <c r="E74" s="5"/>
      <c r="F74" s="42"/>
      <c r="G74" s="46"/>
      <c r="H74" s="46"/>
      <c r="I74" s="46"/>
      <c r="J74" s="46"/>
      <c r="K74" s="46"/>
      <c r="L74" s="50"/>
      <c r="M74" s="109"/>
      <c r="N74" s="109"/>
    </row>
    <row r="75" spans="1:14" ht="13.5">
      <c r="A75" s="4" t="s">
        <v>7</v>
      </c>
      <c r="B75" s="4"/>
      <c r="C75" s="4"/>
      <c r="D75" s="4"/>
      <c r="E75" s="4"/>
      <c r="F75" s="37"/>
      <c r="G75" s="16"/>
      <c r="H75" s="16"/>
      <c r="I75" s="16"/>
      <c r="J75" s="16"/>
      <c r="K75" s="16"/>
      <c r="L75" s="52"/>
      <c r="M75" s="110"/>
      <c r="N75" s="110"/>
    </row>
    <row r="77" ht="13.5">
      <c r="B77" t="s">
        <v>27</v>
      </c>
    </row>
    <row r="78" spans="1:14" ht="13.5">
      <c r="A78" s="1"/>
      <c r="B78" s="1" t="s">
        <v>1</v>
      </c>
      <c r="C78" s="1" t="s">
        <v>2</v>
      </c>
      <c r="D78" s="1" t="s">
        <v>3</v>
      </c>
      <c r="E78" s="1" t="s">
        <v>4</v>
      </c>
      <c r="F78" s="38" t="s">
        <v>5</v>
      </c>
      <c r="G78" s="39"/>
      <c r="H78" s="39"/>
      <c r="I78" s="39"/>
      <c r="J78" s="39"/>
      <c r="K78" s="39"/>
      <c r="L78" s="47"/>
      <c r="M78" s="24" t="s">
        <v>44</v>
      </c>
      <c r="N78" s="14" t="s">
        <v>45</v>
      </c>
    </row>
    <row r="79" spans="1:14" ht="13.5">
      <c r="A79" s="5" t="s">
        <v>6</v>
      </c>
      <c r="B79" s="5"/>
      <c r="C79" s="5"/>
      <c r="D79" s="5"/>
      <c r="E79" s="5"/>
      <c r="F79" s="43"/>
      <c r="G79" s="41"/>
      <c r="H79" s="41"/>
      <c r="I79" s="41"/>
      <c r="J79" s="41"/>
      <c r="K79" s="41"/>
      <c r="L79" s="48"/>
      <c r="M79" s="109"/>
      <c r="N79" s="109"/>
    </row>
    <row r="80" spans="1:14" ht="13.5">
      <c r="A80" s="2" t="s">
        <v>7</v>
      </c>
      <c r="B80" s="2"/>
      <c r="C80" s="2"/>
      <c r="D80" s="2"/>
      <c r="E80" s="2"/>
      <c r="F80" s="44"/>
      <c r="G80" s="45"/>
      <c r="H80" s="45"/>
      <c r="I80" s="45"/>
      <c r="J80" s="45"/>
      <c r="K80" s="45"/>
      <c r="L80" s="49"/>
      <c r="M80" s="110"/>
      <c r="N80" s="110"/>
    </row>
    <row r="81" spans="1:14" ht="13.5">
      <c r="A81" s="5" t="s">
        <v>6</v>
      </c>
      <c r="B81" s="5"/>
      <c r="C81" s="5"/>
      <c r="D81" s="5"/>
      <c r="E81" s="5"/>
      <c r="F81" s="40"/>
      <c r="G81" s="46"/>
      <c r="H81" s="46"/>
      <c r="I81" s="46"/>
      <c r="J81" s="46"/>
      <c r="K81" s="46"/>
      <c r="L81" s="50"/>
      <c r="M81" s="109"/>
      <c r="N81" s="109"/>
    </row>
    <row r="82" spans="1:14" ht="13.5">
      <c r="A82" s="2" t="s">
        <v>7</v>
      </c>
      <c r="B82" s="2"/>
      <c r="C82" s="2"/>
      <c r="D82" s="2"/>
      <c r="E82" s="2"/>
      <c r="F82" s="36"/>
      <c r="G82" s="8"/>
      <c r="H82" s="8"/>
      <c r="I82" s="8"/>
      <c r="J82" s="8"/>
      <c r="K82" s="8"/>
      <c r="L82" s="51"/>
      <c r="M82" s="110"/>
      <c r="N82" s="110"/>
    </row>
    <row r="83" spans="1:14" ht="13.5">
      <c r="A83" s="5" t="s">
        <v>6</v>
      </c>
      <c r="B83" s="5"/>
      <c r="C83" s="5"/>
      <c r="D83" s="5"/>
      <c r="E83" s="5"/>
      <c r="F83" s="43"/>
      <c r="G83" s="41"/>
      <c r="H83" s="41"/>
      <c r="I83" s="41"/>
      <c r="J83" s="41"/>
      <c r="K83" s="41"/>
      <c r="L83" s="48"/>
      <c r="M83" s="109"/>
      <c r="N83" s="109"/>
    </row>
    <row r="84" spans="1:14" ht="13.5">
      <c r="A84" s="2" t="s">
        <v>7</v>
      </c>
      <c r="B84" s="2"/>
      <c r="C84" s="2"/>
      <c r="D84" s="2"/>
      <c r="E84" s="2"/>
      <c r="F84" s="44"/>
      <c r="G84" s="45"/>
      <c r="H84" s="45"/>
      <c r="I84" s="45"/>
      <c r="J84" s="45"/>
      <c r="K84" s="45"/>
      <c r="L84" s="49"/>
      <c r="M84" s="110"/>
      <c r="N84" s="110"/>
    </row>
    <row r="85" spans="1:14" ht="13.5">
      <c r="A85" s="5" t="s">
        <v>6</v>
      </c>
      <c r="B85" s="5"/>
      <c r="C85" s="5"/>
      <c r="D85" s="5"/>
      <c r="E85" s="5"/>
      <c r="F85" s="40"/>
      <c r="G85" s="46"/>
      <c r="H85" s="46"/>
      <c r="I85" s="46"/>
      <c r="J85" s="46"/>
      <c r="K85" s="46"/>
      <c r="L85" s="50"/>
      <c r="M85" s="109"/>
      <c r="N85" s="109"/>
    </row>
    <row r="86" spans="1:14" ht="13.5">
      <c r="A86" s="2" t="s">
        <v>7</v>
      </c>
      <c r="B86" s="2"/>
      <c r="C86" s="2"/>
      <c r="D86" s="2"/>
      <c r="E86" s="2"/>
      <c r="F86" s="36"/>
      <c r="G86" s="8"/>
      <c r="H86" s="8"/>
      <c r="I86" s="8"/>
      <c r="J86" s="8"/>
      <c r="K86" s="8"/>
      <c r="L86" s="51"/>
      <c r="M86" s="110"/>
      <c r="N86" s="110"/>
    </row>
    <row r="87" spans="1:14" ht="13.5">
      <c r="A87" s="5" t="s">
        <v>6</v>
      </c>
      <c r="B87" s="5"/>
      <c r="C87" s="5"/>
      <c r="D87" s="5"/>
      <c r="E87" s="5"/>
      <c r="F87" s="43"/>
      <c r="G87" s="41"/>
      <c r="H87" s="41"/>
      <c r="I87" s="41"/>
      <c r="J87" s="41"/>
      <c r="K87" s="41"/>
      <c r="L87" s="48"/>
      <c r="M87" s="109"/>
      <c r="N87" s="109"/>
    </row>
    <row r="88" spans="1:14" ht="13.5">
      <c r="A88" s="2" t="s">
        <v>7</v>
      </c>
      <c r="B88" s="2"/>
      <c r="C88" s="2"/>
      <c r="D88" s="2"/>
      <c r="E88" s="2"/>
      <c r="F88" s="44"/>
      <c r="G88" s="45"/>
      <c r="H88" s="45"/>
      <c r="I88" s="45"/>
      <c r="J88" s="45"/>
      <c r="K88" s="45"/>
      <c r="L88" s="49"/>
      <c r="M88" s="110"/>
      <c r="N88" s="110"/>
    </row>
    <row r="89" spans="1:14" ht="13.5">
      <c r="A89" s="5" t="s">
        <v>6</v>
      </c>
      <c r="B89" s="5"/>
      <c r="C89" s="5"/>
      <c r="D89" s="5"/>
      <c r="E89" s="5"/>
      <c r="F89" s="35"/>
      <c r="G89" s="53"/>
      <c r="H89" s="46"/>
      <c r="I89" s="46"/>
      <c r="J89" s="46"/>
      <c r="K89" s="46"/>
      <c r="L89" s="50"/>
      <c r="M89" s="109"/>
      <c r="N89" s="109"/>
    </row>
    <row r="90" spans="1:14" ht="13.5">
      <c r="A90" s="4" t="s">
        <v>7</v>
      </c>
      <c r="B90" s="4"/>
      <c r="C90" s="4"/>
      <c r="D90" s="7"/>
      <c r="E90" s="11"/>
      <c r="F90" s="10"/>
      <c r="G90" s="16"/>
      <c r="H90" s="16"/>
      <c r="I90" s="16"/>
      <c r="J90" s="16"/>
      <c r="K90" s="16"/>
      <c r="L90" s="52"/>
      <c r="M90" s="110"/>
      <c r="N90" s="110"/>
    </row>
    <row r="92" ht="13.5">
      <c r="B92" t="s">
        <v>28</v>
      </c>
    </row>
    <row r="93" spans="1:14" ht="13.5">
      <c r="A93" s="1"/>
      <c r="B93" s="1" t="s">
        <v>1</v>
      </c>
      <c r="C93" s="1" t="s">
        <v>2</v>
      </c>
      <c r="D93" s="1" t="s">
        <v>3</v>
      </c>
      <c r="E93" s="1" t="s">
        <v>4</v>
      </c>
      <c r="F93" s="38" t="s">
        <v>5</v>
      </c>
      <c r="G93" s="39"/>
      <c r="H93" s="39"/>
      <c r="I93" s="39"/>
      <c r="J93" s="39"/>
      <c r="K93" s="39"/>
      <c r="L93" s="47"/>
      <c r="M93" s="24" t="s">
        <v>44</v>
      </c>
      <c r="N93" s="14" t="s">
        <v>45</v>
      </c>
    </row>
    <row r="94" spans="1:14" ht="13.5">
      <c r="A94" s="5" t="s">
        <v>6</v>
      </c>
      <c r="B94" s="5"/>
      <c r="C94" s="5"/>
      <c r="D94" s="5"/>
      <c r="E94" s="5"/>
      <c r="F94" s="43"/>
      <c r="G94" s="41"/>
      <c r="H94" s="41"/>
      <c r="I94" s="41"/>
      <c r="J94" s="41"/>
      <c r="K94" s="41"/>
      <c r="L94" s="48"/>
      <c r="M94" s="109"/>
      <c r="N94" s="109"/>
    </row>
    <row r="95" spans="1:14" ht="13.5">
      <c r="A95" s="2" t="s">
        <v>7</v>
      </c>
      <c r="B95" s="2"/>
      <c r="C95" s="2"/>
      <c r="D95" s="2"/>
      <c r="E95" s="2"/>
      <c r="F95" s="44"/>
      <c r="G95" s="45"/>
      <c r="H95" s="45"/>
      <c r="I95" s="45"/>
      <c r="J95" s="45"/>
      <c r="K95" s="45"/>
      <c r="L95" s="49"/>
      <c r="M95" s="110"/>
      <c r="N95" s="110"/>
    </row>
    <row r="96" spans="1:14" ht="13.5">
      <c r="A96" s="5" t="s">
        <v>6</v>
      </c>
      <c r="B96" s="5"/>
      <c r="C96" s="5"/>
      <c r="D96" s="5"/>
      <c r="E96" s="5"/>
      <c r="F96" s="40"/>
      <c r="G96" s="46"/>
      <c r="H96" s="46"/>
      <c r="I96" s="46"/>
      <c r="J96" s="46"/>
      <c r="K96" s="46"/>
      <c r="L96" s="50"/>
      <c r="M96" s="109"/>
      <c r="N96" s="109"/>
    </row>
    <row r="97" spans="1:14" ht="13.5">
      <c r="A97" s="2" t="s">
        <v>7</v>
      </c>
      <c r="B97" s="2"/>
      <c r="C97" s="2"/>
      <c r="D97" s="2"/>
      <c r="E97" s="2"/>
      <c r="F97" s="36"/>
      <c r="G97" s="8"/>
      <c r="H97" s="8"/>
      <c r="I97" s="8"/>
      <c r="J97" s="8"/>
      <c r="K97" s="8"/>
      <c r="L97" s="51"/>
      <c r="M97" s="110"/>
      <c r="N97" s="110"/>
    </row>
    <row r="98" spans="1:14" ht="13.5">
      <c r="A98" s="5" t="s">
        <v>6</v>
      </c>
      <c r="B98" s="5"/>
      <c r="C98" s="5"/>
      <c r="D98" s="5"/>
      <c r="E98" s="5"/>
      <c r="F98" s="43"/>
      <c r="G98" s="41"/>
      <c r="H98" s="41"/>
      <c r="I98" s="41"/>
      <c r="J98" s="41"/>
      <c r="K98" s="41"/>
      <c r="L98" s="48"/>
      <c r="M98" s="109"/>
      <c r="N98" s="109"/>
    </row>
    <row r="99" spans="1:14" ht="13.5">
      <c r="A99" s="2" t="s">
        <v>7</v>
      </c>
      <c r="B99" s="2"/>
      <c r="C99" s="2"/>
      <c r="D99" s="2"/>
      <c r="E99" s="2"/>
      <c r="F99" s="44"/>
      <c r="G99" s="45"/>
      <c r="H99" s="45"/>
      <c r="I99" s="45"/>
      <c r="J99" s="45"/>
      <c r="K99" s="45"/>
      <c r="L99" s="49"/>
      <c r="M99" s="110"/>
      <c r="N99" s="110"/>
    </row>
    <row r="100" spans="1:14" ht="13.5">
      <c r="A100" s="5" t="s">
        <v>6</v>
      </c>
      <c r="B100" s="5"/>
      <c r="C100" s="5"/>
      <c r="D100" s="5"/>
      <c r="E100" s="5"/>
      <c r="F100" s="40"/>
      <c r="G100" s="46"/>
      <c r="H100" s="46"/>
      <c r="I100" s="46"/>
      <c r="J100" s="46"/>
      <c r="K100" s="46"/>
      <c r="L100" s="50"/>
      <c r="M100" s="109"/>
      <c r="N100" s="109"/>
    </row>
    <row r="101" spans="1:14" ht="13.5">
      <c r="A101" s="2" t="s">
        <v>7</v>
      </c>
      <c r="B101" s="2"/>
      <c r="C101" s="2"/>
      <c r="D101" s="2"/>
      <c r="E101" s="2"/>
      <c r="F101" s="36"/>
      <c r="G101" s="8"/>
      <c r="H101" s="8"/>
      <c r="I101" s="8"/>
      <c r="J101" s="8"/>
      <c r="K101" s="8"/>
      <c r="L101" s="51"/>
      <c r="M101" s="110"/>
      <c r="N101" s="110"/>
    </row>
    <row r="102" spans="1:14" ht="13.5">
      <c r="A102" s="5" t="s">
        <v>6</v>
      </c>
      <c r="B102" s="5"/>
      <c r="C102" s="5"/>
      <c r="D102" s="5"/>
      <c r="E102" s="5"/>
      <c r="F102" s="43"/>
      <c r="G102" s="41"/>
      <c r="H102" s="41"/>
      <c r="I102" s="41"/>
      <c r="J102" s="41"/>
      <c r="K102" s="41"/>
      <c r="L102" s="48"/>
      <c r="M102" s="109"/>
      <c r="N102" s="109"/>
    </row>
    <row r="103" spans="1:14" ht="13.5">
      <c r="A103" s="2" t="s">
        <v>7</v>
      </c>
      <c r="B103" s="2"/>
      <c r="C103" s="2"/>
      <c r="D103" s="2"/>
      <c r="E103" s="2"/>
      <c r="F103" s="44"/>
      <c r="G103" s="45"/>
      <c r="H103" s="45"/>
      <c r="I103" s="45"/>
      <c r="J103" s="45"/>
      <c r="K103" s="45"/>
      <c r="L103" s="49"/>
      <c r="M103" s="110"/>
      <c r="N103" s="110"/>
    </row>
    <row r="104" spans="1:14" ht="13.5">
      <c r="A104" s="5" t="s">
        <v>6</v>
      </c>
      <c r="B104" s="5"/>
      <c r="C104" s="5"/>
      <c r="D104" s="5"/>
      <c r="E104" s="5"/>
      <c r="F104" s="35"/>
      <c r="G104" s="53"/>
      <c r="H104" s="46"/>
      <c r="I104" s="46"/>
      <c r="J104" s="46"/>
      <c r="K104" s="46"/>
      <c r="L104" s="50"/>
      <c r="M104" s="109"/>
      <c r="N104" s="109"/>
    </row>
    <row r="105" spans="1:14" ht="13.5">
      <c r="A105" s="4" t="s">
        <v>7</v>
      </c>
      <c r="B105" s="4"/>
      <c r="C105" s="4"/>
      <c r="D105" s="7"/>
      <c r="E105" s="7"/>
      <c r="F105" s="10"/>
      <c r="G105" s="16"/>
      <c r="H105" s="16"/>
      <c r="I105" s="16"/>
      <c r="J105" s="16"/>
      <c r="K105" s="16"/>
      <c r="L105" s="52"/>
      <c r="M105" s="110"/>
      <c r="N105" s="110"/>
    </row>
    <row r="107" ht="13.5">
      <c r="B107" t="s">
        <v>29</v>
      </c>
    </row>
    <row r="108" spans="1:14" ht="13.5">
      <c r="A108" s="1"/>
      <c r="B108" s="1" t="s">
        <v>1</v>
      </c>
      <c r="C108" s="1" t="s">
        <v>2</v>
      </c>
      <c r="D108" s="1" t="s">
        <v>3</v>
      </c>
      <c r="E108" s="1" t="s">
        <v>4</v>
      </c>
      <c r="F108" s="38" t="s">
        <v>5</v>
      </c>
      <c r="G108" s="39"/>
      <c r="H108" s="39"/>
      <c r="I108" s="39"/>
      <c r="J108" s="39"/>
      <c r="K108" s="39"/>
      <c r="L108" s="47"/>
      <c r="M108" s="24" t="s">
        <v>44</v>
      </c>
      <c r="N108" s="14" t="s">
        <v>45</v>
      </c>
    </row>
    <row r="109" spans="1:14" ht="13.5">
      <c r="A109" s="5" t="s">
        <v>6</v>
      </c>
      <c r="B109" s="5"/>
      <c r="C109" s="5"/>
      <c r="D109" s="5"/>
      <c r="E109" s="5"/>
      <c r="F109" s="43"/>
      <c r="G109" s="41"/>
      <c r="H109" s="41"/>
      <c r="I109" s="41"/>
      <c r="J109" s="41"/>
      <c r="K109" s="41"/>
      <c r="L109" s="48"/>
      <c r="M109" s="109"/>
      <c r="N109" s="109"/>
    </row>
    <row r="110" spans="1:14" ht="13.5">
      <c r="A110" s="2" t="s">
        <v>7</v>
      </c>
      <c r="B110" s="2"/>
      <c r="C110" s="2"/>
      <c r="D110" s="2"/>
      <c r="E110" s="2"/>
      <c r="F110" s="44"/>
      <c r="G110" s="45"/>
      <c r="H110" s="45"/>
      <c r="I110" s="45"/>
      <c r="J110" s="45"/>
      <c r="K110" s="45"/>
      <c r="L110" s="49"/>
      <c r="M110" s="110"/>
      <c r="N110" s="110"/>
    </row>
    <row r="111" spans="1:14" ht="13.5">
      <c r="A111" s="5" t="s">
        <v>6</v>
      </c>
      <c r="B111" s="5"/>
      <c r="C111" s="5"/>
      <c r="D111" s="5"/>
      <c r="E111" s="5"/>
      <c r="F111" s="40"/>
      <c r="G111" s="46"/>
      <c r="H111" s="46"/>
      <c r="I111" s="46"/>
      <c r="J111" s="46"/>
      <c r="K111" s="46"/>
      <c r="L111" s="50"/>
      <c r="M111" s="109"/>
      <c r="N111" s="109"/>
    </row>
    <row r="112" spans="1:14" ht="13.5">
      <c r="A112" s="2" t="s">
        <v>7</v>
      </c>
      <c r="B112" s="2"/>
      <c r="C112" s="2"/>
      <c r="D112" s="2"/>
      <c r="E112" s="2"/>
      <c r="F112" s="36"/>
      <c r="G112" s="8"/>
      <c r="H112" s="8"/>
      <c r="I112" s="8"/>
      <c r="J112" s="8"/>
      <c r="K112" s="8"/>
      <c r="L112" s="51"/>
      <c r="M112" s="110"/>
      <c r="N112" s="110"/>
    </row>
    <row r="113" spans="1:14" ht="13.5">
      <c r="A113" s="5" t="s">
        <v>6</v>
      </c>
      <c r="B113" s="5"/>
      <c r="C113" s="5"/>
      <c r="D113" s="5"/>
      <c r="E113" s="5"/>
      <c r="F113" s="43"/>
      <c r="G113" s="41"/>
      <c r="H113" s="41"/>
      <c r="I113" s="41"/>
      <c r="J113" s="41"/>
      <c r="K113" s="41"/>
      <c r="L113" s="48"/>
      <c r="M113" s="109"/>
      <c r="N113" s="109"/>
    </row>
    <row r="114" spans="1:14" ht="13.5">
      <c r="A114" s="2" t="s">
        <v>7</v>
      </c>
      <c r="B114" s="2"/>
      <c r="C114" s="2"/>
      <c r="D114" s="2"/>
      <c r="E114" s="2"/>
      <c r="F114" s="44"/>
      <c r="G114" s="45"/>
      <c r="H114" s="45"/>
      <c r="I114" s="45"/>
      <c r="J114" s="45"/>
      <c r="K114" s="45"/>
      <c r="L114" s="49"/>
      <c r="M114" s="110"/>
      <c r="N114" s="110"/>
    </row>
    <row r="115" spans="1:14" ht="13.5">
      <c r="A115" s="5" t="s">
        <v>6</v>
      </c>
      <c r="B115" s="5"/>
      <c r="C115" s="5"/>
      <c r="D115" s="5"/>
      <c r="E115" s="5"/>
      <c r="F115" s="40"/>
      <c r="G115" s="46"/>
      <c r="H115" s="46"/>
      <c r="I115" s="46"/>
      <c r="J115" s="46"/>
      <c r="K115" s="46"/>
      <c r="L115" s="50"/>
      <c r="M115" s="109"/>
      <c r="N115" s="109"/>
    </row>
    <row r="116" spans="1:14" ht="13.5">
      <c r="A116" s="2" t="s">
        <v>7</v>
      </c>
      <c r="B116" s="2"/>
      <c r="C116" s="2"/>
      <c r="D116" s="2"/>
      <c r="E116" s="2"/>
      <c r="F116" s="36"/>
      <c r="G116" s="8"/>
      <c r="H116" s="8"/>
      <c r="I116" s="8"/>
      <c r="J116" s="8"/>
      <c r="K116" s="8"/>
      <c r="L116" s="51"/>
      <c r="M116" s="110"/>
      <c r="N116" s="110"/>
    </row>
    <row r="117" spans="1:14" ht="13.5">
      <c r="A117" s="5" t="s">
        <v>6</v>
      </c>
      <c r="B117" s="5"/>
      <c r="C117" s="5"/>
      <c r="D117" s="5"/>
      <c r="E117" s="5"/>
      <c r="F117" s="43"/>
      <c r="G117" s="41"/>
      <c r="H117" s="41"/>
      <c r="I117" s="41"/>
      <c r="J117" s="41"/>
      <c r="K117" s="41"/>
      <c r="L117" s="48"/>
      <c r="M117" s="109"/>
      <c r="N117" s="109"/>
    </row>
    <row r="118" spans="1:14" ht="13.5">
      <c r="A118" s="2" t="s">
        <v>7</v>
      </c>
      <c r="B118" s="2"/>
      <c r="C118" s="2"/>
      <c r="D118" s="2"/>
      <c r="E118" s="2"/>
      <c r="F118" s="44"/>
      <c r="G118" s="45"/>
      <c r="H118" s="45"/>
      <c r="I118" s="45"/>
      <c r="J118" s="45"/>
      <c r="K118" s="45"/>
      <c r="L118" s="49"/>
      <c r="M118" s="110"/>
      <c r="N118" s="110"/>
    </row>
    <row r="119" spans="1:14" ht="13.5">
      <c r="A119" s="5" t="s">
        <v>6</v>
      </c>
      <c r="B119" s="5"/>
      <c r="C119" s="5"/>
      <c r="D119" s="5"/>
      <c r="E119" s="5"/>
      <c r="F119" s="35"/>
      <c r="G119" s="53"/>
      <c r="H119" s="46"/>
      <c r="I119" s="46"/>
      <c r="J119" s="46"/>
      <c r="K119" s="46"/>
      <c r="L119" s="50"/>
      <c r="M119" s="109"/>
      <c r="N119" s="109"/>
    </row>
    <row r="120" spans="1:14" ht="13.5">
      <c r="A120" s="4" t="s">
        <v>7</v>
      </c>
      <c r="B120" s="4"/>
      <c r="C120" s="4"/>
      <c r="D120" s="7"/>
      <c r="E120" s="7"/>
      <c r="F120" s="10"/>
      <c r="G120" s="16"/>
      <c r="H120" s="16"/>
      <c r="I120" s="16"/>
      <c r="J120" s="16"/>
      <c r="K120" s="16"/>
      <c r="L120" s="52"/>
      <c r="M120" s="110"/>
      <c r="N120" s="110"/>
    </row>
    <row r="121" spans="1:14" ht="13.5">
      <c r="A121" s="8"/>
      <c r="B121" s="8"/>
      <c r="C121" s="8"/>
      <c r="D121" s="8"/>
      <c r="E121" s="8"/>
      <c r="F121" s="54"/>
      <c r="G121" s="8"/>
      <c r="H121" s="8"/>
      <c r="I121" s="8"/>
      <c r="J121" s="8"/>
      <c r="K121" s="8"/>
      <c r="L121" s="8"/>
      <c r="M121" s="55"/>
      <c r="N121" s="55"/>
    </row>
    <row r="122" spans="1:14" ht="14.25" thickBot="1">
      <c r="A122" t="s">
        <v>52</v>
      </c>
      <c r="I122" s="87" t="s">
        <v>82</v>
      </c>
      <c r="J122" s="8"/>
      <c r="K122" s="8"/>
      <c r="L122" s="8"/>
      <c r="M122" s="55"/>
      <c r="N122" s="55"/>
    </row>
    <row r="123" spans="1:14" ht="14.25" thickBot="1">
      <c r="A123" t="s">
        <v>106</v>
      </c>
      <c r="I123" s="82" t="s">
        <v>77</v>
      </c>
      <c r="J123" s="83" t="s">
        <v>78</v>
      </c>
      <c r="K123" s="83" t="s">
        <v>79</v>
      </c>
      <c r="L123" s="83" t="s">
        <v>78</v>
      </c>
      <c r="M123" s="83" t="s">
        <v>80</v>
      </c>
      <c r="N123" s="84" t="s">
        <v>81</v>
      </c>
    </row>
    <row r="124" spans="1:14" s="74" customFormat="1" ht="14.25" thickBot="1">
      <c r="A124" s="72" t="s">
        <v>104</v>
      </c>
      <c r="B124" s="73"/>
      <c r="C124" s="64"/>
      <c r="D124" s="64"/>
      <c r="E124" s="65"/>
      <c r="I124" s="94">
        <f>(_xlfn.COUNTIFS(M23:M120,"M",N23:N120,"B"))+J124</f>
        <v>2</v>
      </c>
      <c r="J124" s="95">
        <f>_xlfn.COUNTIFS(M24:M120,"M",N24:N120,"A")</f>
        <v>1</v>
      </c>
      <c r="K124" s="95">
        <f>(_xlfn.COUNTIFS(M23:M120,"F",N23:N120,"B"))+L124</f>
        <v>1</v>
      </c>
      <c r="L124" s="95">
        <f>_xlfn.COUNTIFS(M24:M120,"F",N24:N120,"A")</f>
        <v>0</v>
      </c>
      <c r="M124" s="96">
        <f>E12</f>
        <v>0</v>
      </c>
      <c r="N124" s="97">
        <f>M124+I124+K124</f>
        <v>3</v>
      </c>
    </row>
    <row r="125" spans="1:5" s="74" customFormat="1" ht="13.5">
      <c r="A125" s="75" t="s">
        <v>105</v>
      </c>
      <c r="B125" s="76"/>
      <c r="C125" s="8"/>
      <c r="D125" s="8"/>
      <c r="E125" s="66"/>
    </row>
    <row r="126" spans="1:5" s="74" customFormat="1" ht="14.25" thickBot="1">
      <c r="A126" s="77" t="s">
        <v>91</v>
      </c>
      <c r="B126" s="78"/>
      <c r="C126" s="67"/>
      <c r="D126" s="67"/>
      <c r="E126" s="68"/>
    </row>
  </sheetData>
  <sheetProtection/>
  <mergeCells count="80">
    <mergeCell ref="L1:M1"/>
    <mergeCell ref="M115:M116"/>
    <mergeCell ref="N115:N116"/>
    <mergeCell ref="M117:M118"/>
    <mergeCell ref="N117:N118"/>
    <mergeCell ref="M119:M120"/>
    <mergeCell ref="N119:N120"/>
    <mergeCell ref="M109:M110"/>
    <mergeCell ref="N109:N110"/>
    <mergeCell ref="M111:M112"/>
    <mergeCell ref="N111:N112"/>
    <mergeCell ref="M113:M114"/>
    <mergeCell ref="N113:N114"/>
    <mergeCell ref="M100:M101"/>
    <mergeCell ref="N100:N101"/>
    <mergeCell ref="M102:M103"/>
    <mergeCell ref="N102:N103"/>
    <mergeCell ref="M104:M105"/>
    <mergeCell ref="N104:N105"/>
    <mergeCell ref="M94:M95"/>
    <mergeCell ref="N94:N95"/>
    <mergeCell ref="M96:M97"/>
    <mergeCell ref="N96:N97"/>
    <mergeCell ref="M98:M99"/>
    <mergeCell ref="N98:N99"/>
    <mergeCell ref="M85:M86"/>
    <mergeCell ref="N85:N86"/>
    <mergeCell ref="M87:M88"/>
    <mergeCell ref="N87:N88"/>
    <mergeCell ref="M89:M90"/>
    <mergeCell ref="N89:N90"/>
    <mergeCell ref="M79:M80"/>
    <mergeCell ref="N79:N80"/>
    <mergeCell ref="M81:M82"/>
    <mergeCell ref="N81:N82"/>
    <mergeCell ref="M83:M84"/>
    <mergeCell ref="N83:N84"/>
    <mergeCell ref="M70:M71"/>
    <mergeCell ref="N70:N71"/>
    <mergeCell ref="M72:M73"/>
    <mergeCell ref="N72:N73"/>
    <mergeCell ref="M74:M75"/>
    <mergeCell ref="N74:N75"/>
    <mergeCell ref="M64:M65"/>
    <mergeCell ref="N64:N65"/>
    <mergeCell ref="M66:M67"/>
    <mergeCell ref="N66:N67"/>
    <mergeCell ref="M68:M69"/>
    <mergeCell ref="N68:N69"/>
    <mergeCell ref="M55:M56"/>
    <mergeCell ref="N55:N56"/>
    <mergeCell ref="M57:M58"/>
    <mergeCell ref="N57:N58"/>
    <mergeCell ref="M59:M60"/>
    <mergeCell ref="N59:N60"/>
    <mergeCell ref="M49:M50"/>
    <mergeCell ref="N49:N50"/>
    <mergeCell ref="M51:M52"/>
    <mergeCell ref="N51:N52"/>
    <mergeCell ref="M53:M54"/>
    <mergeCell ref="N53:N54"/>
    <mergeCell ref="M40:M41"/>
    <mergeCell ref="N40:N41"/>
    <mergeCell ref="M42:M43"/>
    <mergeCell ref="N42:N43"/>
    <mergeCell ref="M44:M45"/>
    <mergeCell ref="N44:N45"/>
    <mergeCell ref="M38:M39"/>
    <mergeCell ref="N38:N39"/>
    <mergeCell ref="B23:L30"/>
    <mergeCell ref="M34:M35"/>
    <mergeCell ref="N34:N35"/>
    <mergeCell ref="M36:M37"/>
    <mergeCell ref="N36:N37"/>
    <mergeCell ref="E19:G19"/>
    <mergeCell ref="E14:G14"/>
    <mergeCell ref="E15:G15"/>
    <mergeCell ref="E16:G16"/>
    <mergeCell ref="E17:G17"/>
    <mergeCell ref="E18:G18"/>
  </mergeCells>
  <printOptions/>
  <pageMargins left="0.1968503937007874" right="0.1968503937007874" top="0.1968503937007874" bottom="0.1968503937007874" header="0.1968503937007874" footer="0.196850393700787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知的財産研究所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c:creator>
  <cp:keywords/>
  <dc:description/>
  <cp:lastModifiedBy>ONISHI</cp:lastModifiedBy>
  <cp:lastPrinted>2011-09-29T02:12:31Z</cp:lastPrinted>
  <dcterms:created xsi:type="dcterms:W3CDTF">2010-10-26T05:37:07Z</dcterms:created>
  <dcterms:modified xsi:type="dcterms:W3CDTF">2013-10-15T02:36:55Z</dcterms:modified>
  <cp:category/>
  <cp:version/>
  <cp:contentType/>
  <cp:contentStatus/>
</cp:coreProperties>
</file>